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dominik_franklin/Documents/ADIT/"/>
    </mc:Choice>
  </mc:AlternateContent>
  <xr:revisionPtr revIDLastSave="0" documentId="13_ncr:1_{8ED7935A-E69A-0344-9AA0-F72092E1BC9F}" xr6:coauthVersionLast="45" xr6:coauthVersionMax="45" xr10:uidLastSave="{00000000-0000-0000-0000-000000000000}"/>
  <bookViews>
    <workbookView xWindow="1240" yWindow="-19760" windowWidth="27640" windowHeight="16180" xr2:uid="{BC8EE7C7-2749-4B4A-9110-3EE634E4B43B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P16" i="1" l="1"/>
  <c r="P15" i="1"/>
  <c r="P14" i="1"/>
  <c r="P13" i="1"/>
  <c r="P12" i="1"/>
  <c r="P11" i="1"/>
  <c r="P10" i="1"/>
  <c r="P9" i="1"/>
  <c r="P8" i="1"/>
  <c r="P7" i="1"/>
  <c r="P6" i="1"/>
  <c r="P5" i="1"/>
  <c r="O5" i="1"/>
  <c r="P4" i="1"/>
  <c r="O16" i="1"/>
  <c r="O15" i="1"/>
  <c r="O14" i="1"/>
  <c r="O13" i="1"/>
  <c r="O12" i="1"/>
  <c r="O11" i="1"/>
  <c r="O10" i="1"/>
  <c r="O9" i="1"/>
  <c r="O8" i="1"/>
  <c r="O7" i="1"/>
  <c r="O6" i="1"/>
  <c r="O4" i="1"/>
  <c r="S16" i="1" l="1"/>
  <c r="S4" i="1"/>
  <c r="S12" i="1"/>
  <c r="S11" i="1"/>
  <c r="S3" i="1"/>
  <c r="S15" i="1" l="1"/>
  <c r="S14" i="1"/>
  <c r="S13" i="1"/>
  <c r="S10" i="1"/>
  <c r="S9" i="1"/>
  <c r="S8" i="1"/>
  <c r="S7" i="1"/>
  <c r="S6" i="1"/>
  <c r="S5" i="1"/>
</calcChain>
</file>

<file path=xl/sharedStrings.xml><?xml version="1.0" encoding="utf-8"?>
<sst xmlns="http://schemas.openxmlformats.org/spreadsheetml/2006/main" count="103" uniqueCount="31">
  <si>
    <t>Therapeutic Construct</t>
  </si>
  <si>
    <t>Ranking (1-13) – NO duplication of numbers</t>
  </si>
  <si>
    <r>
      <t>1.</t>
    </r>
    <r>
      <rPr>
        <sz val="7"/>
        <color theme="1"/>
        <rFont val="Times New Roman"/>
        <family val="1"/>
      </rPr>
      <t xml:space="preserve">     </t>
    </r>
    <r>
      <rPr>
        <sz val="11"/>
        <color theme="1"/>
        <rFont val="Calibri"/>
        <family val="2"/>
        <scheme val="minor"/>
      </rPr>
      <t>Activating emotional expression</t>
    </r>
  </si>
  <si>
    <r>
      <t>2.</t>
    </r>
    <r>
      <rPr>
        <sz val="7"/>
        <color theme="1"/>
        <rFont val="Times New Roman"/>
        <family val="1"/>
      </rPr>
      <t xml:space="preserve">     </t>
    </r>
    <r>
      <rPr>
        <sz val="11"/>
        <color theme="1"/>
        <rFont val="Calibri"/>
        <family val="2"/>
        <scheme val="minor"/>
      </rPr>
      <t>Containing affect</t>
    </r>
  </si>
  <si>
    <r>
      <t>3.</t>
    </r>
    <r>
      <rPr>
        <sz val="7"/>
        <color theme="1"/>
        <rFont val="Times New Roman"/>
        <family val="1"/>
      </rPr>
      <t xml:space="preserve">     </t>
    </r>
    <r>
      <rPr>
        <sz val="11"/>
        <color theme="1"/>
        <rFont val="Calibri"/>
        <family val="2"/>
        <scheme val="minor"/>
      </rPr>
      <t>Stimulating / modelling mentalizing / play / free association / imagination</t>
    </r>
  </si>
  <si>
    <r>
      <t>4.</t>
    </r>
    <r>
      <rPr>
        <sz val="7"/>
        <color theme="1"/>
        <rFont val="Times New Roman"/>
        <family val="1"/>
      </rPr>
      <t xml:space="preserve">     </t>
    </r>
    <r>
      <rPr>
        <sz val="11"/>
        <color theme="1"/>
        <rFont val="Calibri"/>
        <family val="2"/>
        <scheme val="minor"/>
      </rPr>
      <t>Re-visioning the interpersonal affective focus (IPAF) / therapeutic narrative</t>
    </r>
  </si>
  <si>
    <r>
      <t>5.</t>
    </r>
    <r>
      <rPr>
        <sz val="7"/>
        <color theme="1"/>
        <rFont val="Times New Roman"/>
        <family val="1"/>
      </rPr>
      <t xml:space="preserve">     </t>
    </r>
    <r>
      <rPr>
        <sz val="11"/>
        <color theme="1"/>
        <rFont val="Calibri"/>
        <family val="2"/>
        <scheme val="minor"/>
      </rPr>
      <t>Physically engaging in expression</t>
    </r>
  </si>
  <si>
    <r>
      <t>6.</t>
    </r>
    <r>
      <rPr>
        <sz val="7"/>
        <color theme="1"/>
        <rFont val="Times New Roman"/>
        <family val="1"/>
      </rPr>
      <t xml:space="preserve">     </t>
    </r>
    <r>
      <rPr>
        <sz val="11"/>
        <color theme="1"/>
        <rFont val="Calibri"/>
        <family val="2"/>
        <scheme val="minor"/>
      </rPr>
      <t>Versatile/ flexible approach to enabling a range of expressions from illustrating to embodiment either implicitly or explicitly</t>
    </r>
  </si>
  <si>
    <r>
      <t>7.</t>
    </r>
    <r>
      <rPr>
        <sz val="7"/>
        <color theme="1"/>
        <rFont val="Times New Roman"/>
        <family val="1"/>
      </rPr>
      <t xml:space="preserve">     </t>
    </r>
    <r>
      <rPr>
        <sz val="11"/>
        <color theme="1"/>
        <rFont val="Calibri"/>
        <family val="2"/>
        <scheme val="minor"/>
      </rPr>
      <t>Managing relational proximity</t>
    </r>
  </si>
  <si>
    <r>
      <t>8.</t>
    </r>
    <r>
      <rPr>
        <sz val="7"/>
        <color theme="1"/>
        <rFont val="Times New Roman"/>
        <family val="1"/>
      </rPr>
      <t xml:space="preserve">     </t>
    </r>
    <r>
      <rPr>
        <sz val="11"/>
        <color theme="1"/>
        <rFont val="Calibri"/>
        <family val="2"/>
        <scheme val="minor"/>
      </rPr>
      <t>Allows unconscious to be explicitly and slowly elaborated upon whilst defences are implicitly maintained (as needed).</t>
    </r>
  </si>
  <si>
    <r>
      <t>9.</t>
    </r>
    <r>
      <rPr>
        <sz val="7"/>
        <color theme="1"/>
        <rFont val="Times New Roman"/>
        <family val="1"/>
      </rPr>
      <t xml:space="preserve">     </t>
    </r>
    <r>
      <rPr>
        <sz val="11"/>
        <color theme="1"/>
        <rFont val="Calibri"/>
        <family val="2"/>
        <scheme val="minor"/>
      </rPr>
      <t>Safely moving between concrete and symbolic expression</t>
    </r>
  </si>
  <si>
    <r>
      <t>10.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Calibri"/>
        <family val="2"/>
        <scheme val="minor"/>
      </rPr>
      <t>Highlighting ‘here and now’ relational processes</t>
    </r>
  </si>
  <si>
    <r>
      <t>11.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Calibri"/>
        <family val="2"/>
        <scheme val="minor"/>
      </rPr>
      <t>Enabling motivation and decision making to develop a sense of agency</t>
    </r>
  </si>
  <si>
    <r>
      <t>12.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Calibri"/>
        <family val="2"/>
        <scheme val="minor"/>
      </rPr>
      <t>Shared experience / witnessing as metabolising and developing a shared language / epistemic trust</t>
    </r>
  </si>
  <si>
    <r>
      <t>13.</t>
    </r>
    <r>
      <rPr>
        <sz val="7"/>
        <color theme="1"/>
        <rFont val="Times New Roman"/>
        <family val="1"/>
      </rPr>
      <t xml:space="preserve">  </t>
    </r>
    <r>
      <rPr>
        <sz val="11"/>
        <color theme="1"/>
        <rFont val="Calibri"/>
        <family val="2"/>
        <scheme val="minor"/>
      </rPr>
      <t>Facilitates use of free association / imagination</t>
    </r>
  </si>
  <si>
    <t>Ranking (1-12) – NO duplication of numbers</t>
  </si>
  <si>
    <t>Engage parts of self/ psyche, increase internal emotuonal and relational (intra/ inter personal) flexibility, communicating to self/others</t>
  </si>
  <si>
    <t xml:space="preserve">To affect relational trust and curiosity/ exploration, emotional resilience, </t>
  </si>
  <si>
    <t>Re-configuring internal objects</t>
  </si>
  <si>
    <t>Structural psychic change, flexibility, open to creative relational possibilities</t>
  </si>
  <si>
    <t>Embodied articulation, physically and psychicially seeking, interocerptive, simultaneous levels of fucntioning of image (e.g. symnbolc-concrete)</t>
  </si>
  <si>
    <t xml:space="preserve">Open, relational attuned  </t>
  </si>
  <si>
    <t>Preventing over triggering attachment system responses, and building therapeutic alliance/ affect regulation</t>
  </si>
  <si>
    <t>Building of relationship with disconnected parts of self, change, considered and thoughtful, internlisation of process</t>
  </si>
  <si>
    <t>Enable interoceptive processing, attunement, enable creative relational possibilities, pace to process</t>
  </si>
  <si>
    <t>Reworking the IPAF in the present, with the therapist, validating experience</t>
  </si>
  <si>
    <t>Empowering, supporting change, e.g. development of self, acting upon new experiences and knowledge, impacts on understanding of defences</t>
  </si>
  <si>
    <t xml:space="preserve">Holding, pace, experiencing alternative relationship </t>
  </si>
  <si>
    <t>Flexibility, unconscious creative reworking/ relational possibilities</t>
  </si>
  <si>
    <t>Post-group change process description</t>
  </si>
  <si>
    <t xml:space="preserve">FINAL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</si>
</sst>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rgb="FF365F91"/>
      <name val="Cambria"/>
      <family val="1"/>
    </font>
    <font>
      <sz val="7"/>
      <color theme="1"/>
      <name val="Times New Roman"/>
      <family val="1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1" fillId="0" borderId="4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left" vertical="center" wrapText="1" indent="4"/>
    </xf>
    <xf numFmtId="0" fontId="1" fillId="0" borderId="5" xfId="0" applyFont="1" applyFill="1" applyBorder="1" applyAlignment="1">
      <alignment horizontal="left" vertical="center" wrapText="1" indent="4"/>
    </xf>
    <xf numFmtId="0" fontId="1" fillId="0" borderId="6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left" vertical="center" wrapText="1" indent="4"/>
    </xf>
    <xf numFmtId="0" fontId="0" fillId="0" borderId="0" xfId="0" applyFill="1"/>
    <xf numFmtId="0" fontId="2" fillId="0" borderId="1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5" fillId="0" borderId="0" xfId="0" applyFont="1" applyFill="1" applyAlignment="1">
      <alignment horizontal="left"/>
    </xf>
    <xf numFmtId="0" fontId="4" fillId="0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BA983-99D1-2E41-BABD-E126A6146F76}">
  <dimension ref="C2:AN17"/>
  <sheetViews>
    <sheetView tabSelected="1" zoomScale="61" zoomScaleNormal="57" workbookViewId="0">
      <selection activeCell="E10" sqref="E10"/>
    </sheetView>
  </sheetViews>
  <sheetFormatPr baseColWidth="10" defaultRowHeight="16"/>
  <cols>
    <col min="1" max="1" width="10.83203125" style="6"/>
    <col min="2" max="2" width="149.1640625" style="6" customWidth="1"/>
    <col min="3" max="3" width="34.6640625" style="6" customWidth="1"/>
    <col min="4" max="4" width="18.5" style="6" customWidth="1"/>
    <col min="5" max="5" width="10.83203125" style="6"/>
    <col min="6" max="6" width="18.83203125" style="6" customWidth="1"/>
    <col min="7" max="7" width="16.83203125" style="6" customWidth="1"/>
    <col min="8" max="8" width="10.83203125" style="6"/>
    <col min="9" max="9" width="18.6640625" style="6" customWidth="1"/>
    <col min="10" max="11" width="10.83203125" style="6"/>
    <col min="12" max="12" width="15.6640625" style="6" customWidth="1"/>
    <col min="13" max="17" width="10.83203125" style="6"/>
    <col min="18" max="18" width="16.5" style="6" customWidth="1"/>
    <col min="19" max="21" width="10.83203125" style="6"/>
    <col min="22" max="22" width="22.5" style="6" customWidth="1"/>
    <col min="23" max="16384" width="10.83203125" style="6"/>
  </cols>
  <sheetData>
    <row r="2" spans="3:40" ht="17" thickBot="1">
      <c r="S2" s="6" t="s">
        <v>30</v>
      </c>
    </row>
    <row r="3" spans="3:40" ht="90" customHeight="1" thickBot="1">
      <c r="C3" s="7" t="s">
        <v>0</v>
      </c>
      <c r="D3" s="8" t="s">
        <v>1</v>
      </c>
      <c r="F3" s="7" t="s">
        <v>0</v>
      </c>
      <c r="G3" s="8" t="s">
        <v>15</v>
      </c>
      <c r="I3" s="7" t="s">
        <v>0</v>
      </c>
      <c r="J3" s="8" t="s">
        <v>15</v>
      </c>
      <c r="L3" s="7" t="s">
        <v>0</v>
      </c>
      <c r="M3" s="8" t="s">
        <v>15</v>
      </c>
      <c r="S3" s="6">
        <f t="shared" ref="S3:S16" si="0">P3</f>
        <v>0</v>
      </c>
      <c r="U3" s="7" t="s">
        <v>0</v>
      </c>
      <c r="V3" s="8" t="s">
        <v>1</v>
      </c>
      <c r="AB3" s="10" t="s">
        <v>29</v>
      </c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</row>
    <row r="4" spans="3:40" ht="56" customHeight="1" thickBot="1">
      <c r="C4" s="2" t="s">
        <v>2</v>
      </c>
      <c r="D4" s="1">
        <v>9</v>
      </c>
      <c r="F4" s="2" t="s">
        <v>2</v>
      </c>
      <c r="G4" s="1">
        <v>5</v>
      </c>
      <c r="I4" s="2" t="s">
        <v>2</v>
      </c>
      <c r="J4" s="1">
        <v>2</v>
      </c>
      <c r="L4" s="2" t="s">
        <v>2</v>
      </c>
      <c r="M4" s="1">
        <v>1</v>
      </c>
      <c r="O4" s="6">
        <f t="shared" ref="O4:O16" si="1">D4+G4+J4+M4+V4</f>
        <v>25</v>
      </c>
      <c r="P4" s="6">
        <f t="shared" ref="P4:P16" si="2">O4/5</f>
        <v>5</v>
      </c>
      <c r="R4" s="2" t="s">
        <v>12</v>
      </c>
      <c r="S4" s="6">
        <f t="shared" si="0"/>
        <v>5</v>
      </c>
      <c r="U4" s="2" t="s">
        <v>2</v>
      </c>
      <c r="V4" s="1">
        <v>8</v>
      </c>
      <c r="AB4" s="9" t="s">
        <v>16</v>
      </c>
      <c r="AC4" s="9"/>
      <c r="AD4" s="9"/>
      <c r="AE4" s="9"/>
      <c r="AF4" s="9"/>
      <c r="AG4" s="9"/>
      <c r="AH4" s="9"/>
      <c r="AI4" s="9"/>
      <c r="AJ4" s="9"/>
      <c r="AK4" s="9"/>
      <c r="AL4" s="9"/>
      <c r="AM4" s="9"/>
      <c r="AN4" s="9"/>
    </row>
    <row r="5" spans="3:40" ht="49" customHeight="1" thickBot="1">
      <c r="C5" s="2" t="s">
        <v>3</v>
      </c>
      <c r="D5" s="1">
        <v>7</v>
      </c>
      <c r="F5" s="2" t="s">
        <v>3</v>
      </c>
      <c r="G5" s="1">
        <v>4</v>
      </c>
      <c r="I5" s="2" t="s">
        <v>3</v>
      </c>
      <c r="J5" s="1">
        <v>1</v>
      </c>
      <c r="L5" s="2" t="s">
        <v>3</v>
      </c>
      <c r="M5" s="1">
        <v>2</v>
      </c>
      <c r="O5" s="6">
        <f t="shared" si="1"/>
        <v>20</v>
      </c>
      <c r="P5" s="6">
        <f t="shared" si="2"/>
        <v>4</v>
      </c>
      <c r="R5" s="2" t="s">
        <v>13</v>
      </c>
      <c r="S5" s="6">
        <f t="shared" si="0"/>
        <v>4</v>
      </c>
      <c r="U5" s="2" t="s">
        <v>3</v>
      </c>
      <c r="V5" s="1">
        <v>6</v>
      </c>
      <c r="AB5" s="9" t="s">
        <v>17</v>
      </c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</row>
    <row r="6" spans="3:40" ht="60" customHeight="1" thickBot="1">
      <c r="C6" s="2" t="s">
        <v>4</v>
      </c>
      <c r="D6" s="1">
        <v>11</v>
      </c>
      <c r="F6" s="2" t="s">
        <v>4</v>
      </c>
      <c r="G6" s="1">
        <v>10</v>
      </c>
      <c r="I6" s="2" t="s">
        <v>4</v>
      </c>
      <c r="J6" s="1">
        <v>3</v>
      </c>
      <c r="L6" s="2" t="s">
        <v>4</v>
      </c>
      <c r="M6" s="1">
        <v>5</v>
      </c>
      <c r="O6" s="6">
        <f t="shared" si="1"/>
        <v>40</v>
      </c>
      <c r="P6" s="6">
        <f t="shared" si="2"/>
        <v>8</v>
      </c>
      <c r="R6" s="2" t="s">
        <v>3</v>
      </c>
      <c r="S6" s="6">
        <f t="shared" si="0"/>
        <v>8</v>
      </c>
      <c r="U6" s="2" t="s">
        <v>4</v>
      </c>
      <c r="V6" s="1">
        <v>11</v>
      </c>
      <c r="AB6" s="9" t="s">
        <v>18</v>
      </c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</row>
    <row r="7" spans="3:40" ht="75" customHeight="1">
      <c r="C7" s="3" t="s">
        <v>5</v>
      </c>
      <c r="D7" s="4">
        <v>13</v>
      </c>
      <c r="F7" s="3" t="s">
        <v>5</v>
      </c>
      <c r="G7" s="4">
        <v>12</v>
      </c>
      <c r="I7" s="3" t="s">
        <v>5</v>
      </c>
      <c r="J7" s="4">
        <v>8</v>
      </c>
      <c r="L7" s="3" t="s">
        <v>5</v>
      </c>
      <c r="M7" s="4">
        <v>10</v>
      </c>
      <c r="O7" s="6">
        <f t="shared" si="1"/>
        <v>56</v>
      </c>
      <c r="P7" s="6">
        <f t="shared" si="2"/>
        <v>11.2</v>
      </c>
      <c r="R7" s="3" t="s">
        <v>6</v>
      </c>
      <c r="S7" s="6">
        <f t="shared" si="0"/>
        <v>11.2</v>
      </c>
      <c r="U7" s="3" t="s">
        <v>5</v>
      </c>
      <c r="V7" s="4">
        <v>13</v>
      </c>
      <c r="AB7" s="9" t="s">
        <v>19</v>
      </c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</row>
    <row r="8" spans="3:40" ht="77" customHeight="1" thickBot="1">
      <c r="C8" s="2" t="s">
        <v>6</v>
      </c>
      <c r="D8" s="1">
        <v>5</v>
      </c>
      <c r="F8" s="2" t="s">
        <v>6</v>
      </c>
      <c r="G8" s="1">
        <v>2</v>
      </c>
      <c r="I8" s="2" t="s">
        <v>6</v>
      </c>
      <c r="J8" s="1">
        <v>6</v>
      </c>
      <c r="L8" s="2" t="s">
        <v>6</v>
      </c>
      <c r="M8" s="1">
        <v>12</v>
      </c>
      <c r="O8" s="6">
        <f t="shared" si="1"/>
        <v>26</v>
      </c>
      <c r="P8" s="6">
        <f t="shared" si="2"/>
        <v>5.2</v>
      </c>
      <c r="R8" s="2" t="s">
        <v>5</v>
      </c>
      <c r="S8" s="6">
        <f t="shared" si="0"/>
        <v>5.2</v>
      </c>
      <c r="U8" s="2" t="s">
        <v>6</v>
      </c>
      <c r="V8" s="1">
        <v>1</v>
      </c>
      <c r="AB8" s="9" t="s">
        <v>20</v>
      </c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</row>
    <row r="9" spans="3:40" ht="92" customHeight="1" thickBot="1">
      <c r="C9" s="2" t="s">
        <v>7</v>
      </c>
      <c r="D9" s="1">
        <v>12</v>
      </c>
      <c r="F9" s="2" t="s">
        <v>7</v>
      </c>
      <c r="G9" s="1">
        <v>11</v>
      </c>
      <c r="I9" s="2" t="s">
        <v>7</v>
      </c>
      <c r="J9" s="1">
        <v>6</v>
      </c>
      <c r="L9" s="2" t="s">
        <v>7</v>
      </c>
      <c r="M9" s="1">
        <v>11</v>
      </c>
      <c r="O9" s="6">
        <f t="shared" si="1"/>
        <v>50</v>
      </c>
      <c r="P9" s="6">
        <f t="shared" si="2"/>
        <v>10</v>
      </c>
      <c r="R9" s="2" t="s">
        <v>4</v>
      </c>
      <c r="S9" s="6">
        <f t="shared" si="0"/>
        <v>10</v>
      </c>
      <c r="U9" s="2" t="s">
        <v>7</v>
      </c>
      <c r="V9" s="1">
        <v>10</v>
      </c>
      <c r="AB9" s="9" t="s">
        <v>21</v>
      </c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</row>
    <row r="10" spans="3:40" ht="90" customHeight="1" thickBot="1">
      <c r="C10" s="2" t="s">
        <v>8</v>
      </c>
      <c r="D10" s="1">
        <v>6</v>
      </c>
      <c r="F10" s="2" t="s">
        <v>8</v>
      </c>
      <c r="G10" s="1">
        <v>3</v>
      </c>
      <c r="I10" s="2" t="s">
        <v>8</v>
      </c>
      <c r="J10" s="1">
        <v>9</v>
      </c>
      <c r="L10" s="2" t="s">
        <v>8</v>
      </c>
      <c r="M10" s="1">
        <v>4</v>
      </c>
      <c r="O10" s="6">
        <f t="shared" si="1"/>
        <v>27</v>
      </c>
      <c r="P10" s="6">
        <f t="shared" si="2"/>
        <v>5.4</v>
      </c>
      <c r="R10" s="2" t="s">
        <v>14</v>
      </c>
      <c r="S10" s="6">
        <f t="shared" si="0"/>
        <v>5.4</v>
      </c>
      <c r="U10" s="2" t="s">
        <v>8</v>
      </c>
      <c r="V10" s="1">
        <v>5</v>
      </c>
      <c r="AB10" s="9" t="s">
        <v>22</v>
      </c>
      <c r="AC10" s="9"/>
      <c r="AD10" s="9"/>
      <c r="AE10" s="9"/>
      <c r="AF10" s="9"/>
      <c r="AG10" s="9"/>
      <c r="AH10" s="9"/>
      <c r="AI10" s="9"/>
      <c r="AJ10" s="9"/>
      <c r="AK10" s="9"/>
      <c r="AL10" s="9"/>
      <c r="AM10" s="9"/>
      <c r="AN10" s="9"/>
    </row>
    <row r="11" spans="3:40" ht="69" customHeight="1" thickBot="1">
      <c r="C11" s="5" t="s">
        <v>9</v>
      </c>
      <c r="D11" s="1">
        <v>4</v>
      </c>
      <c r="F11" s="2" t="s">
        <v>9</v>
      </c>
      <c r="G11" s="1">
        <v>8</v>
      </c>
      <c r="I11" s="2" t="s">
        <v>9</v>
      </c>
      <c r="J11" s="1">
        <v>10</v>
      </c>
      <c r="L11" s="2" t="s">
        <v>9</v>
      </c>
      <c r="M11" s="1">
        <v>7</v>
      </c>
      <c r="O11" s="6">
        <f t="shared" si="1"/>
        <v>33</v>
      </c>
      <c r="P11" s="6">
        <f t="shared" si="2"/>
        <v>6.6</v>
      </c>
      <c r="R11" s="2" t="s">
        <v>9</v>
      </c>
      <c r="S11" s="6">
        <f t="shared" si="0"/>
        <v>6.6</v>
      </c>
      <c r="U11" s="5" t="s">
        <v>9</v>
      </c>
      <c r="V11" s="1">
        <v>4</v>
      </c>
      <c r="AB11" s="9" t="s">
        <v>23</v>
      </c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</row>
    <row r="12" spans="3:40" ht="77" customHeight="1" thickBot="1">
      <c r="C12" s="2" t="s">
        <v>10</v>
      </c>
      <c r="D12" s="1">
        <v>2</v>
      </c>
      <c r="F12" s="2" t="s">
        <v>10</v>
      </c>
      <c r="G12" s="1">
        <v>9</v>
      </c>
      <c r="I12" s="2" t="s">
        <v>10</v>
      </c>
      <c r="J12" s="1">
        <v>5</v>
      </c>
      <c r="L12" s="2" t="s">
        <v>10</v>
      </c>
      <c r="M12" s="1">
        <v>8</v>
      </c>
      <c r="O12" s="6">
        <f t="shared" si="1"/>
        <v>30</v>
      </c>
      <c r="P12" s="6">
        <f t="shared" si="2"/>
        <v>6</v>
      </c>
      <c r="R12" s="2" t="s">
        <v>2</v>
      </c>
      <c r="S12" s="6">
        <f t="shared" si="0"/>
        <v>6</v>
      </c>
      <c r="U12" s="2" t="s">
        <v>10</v>
      </c>
      <c r="V12" s="1">
        <v>6</v>
      </c>
      <c r="AB12" s="9" t="s">
        <v>24</v>
      </c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</row>
    <row r="13" spans="3:40" ht="88" customHeight="1" thickBot="1">
      <c r="C13" s="2" t="s">
        <v>11</v>
      </c>
      <c r="D13" s="1">
        <v>10</v>
      </c>
      <c r="F13" s="2" t="s">
        <v>11</v>
      </c>
      <c r="G13" s="1">
        <v>1</v>
      </c>
      <c r="I13" s="2" t="s">
        <v>11</v>
      </c>
      <c r="J13" s="1">
        <v>11</v>
      </c>
      <c r="L13" s="2" t="s">
        <v>11</v>
      </c>
      <c r="M13" s="1">
        <v>3</v>
      </c>
      <c r="O13" s="6">
        <f t="shared" si="1"/>
        <v>37</v>
      </c>
      <c r="P13" s="6">
        <f t="shared" si="2"/>
        <v>7.4</v>
      </c>
      <c r="R13" s="2" t="s">
        <v>11</v>
      </c>
      <c r="S13" s="6">
        <f t="shared" si="0"/>
        <v>7.4</v>
      </c>
      <c r="U13" s="2" t="s">
        <v>11</v>
      </c>
      <c r="V13" s="1">
        <v>12</v>
      </c>
      <c r="AB13" s="9" t="s">
        <v>25</v>
      </c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</row>
    <row r="14" spans="3:40" ht="63" customHeight="1" thickBot="1">
      <c r="C14" s="2" t="s">
        <v>12</v>
      </c>
      <c r="D14" s="1">
        <v>1</v>
      </c>
      <c r="F14" s="2" t="s">
        <v>12</v>
      </c>
      <c r="G14" s="1">
        <v>3</v>
      </c>
      <c r="I14" s="2" t="s">
        <v>12</v>
      </c>
      <c r="J14" s="1">
        <v>4</v>
      </c>
      <c r="L14" s="2" t="s">
        <v>12</v>
      </c>
      <c r="M14" s="1">
        <v>6</v>
      </c>
      <c r="O14" s="6">
        <f t="shared" si="1"/>
        <v>16</v>
      </c>
      <c r="P14" s="6">
        <f t="shared" si="2"/>
        <v>3.2</v>
      </c>
      <c r="R14" s="2" t="s">
        <v>7</v>
      </c>
      <c r="S14" s="6">
        <f t="shared" si="0"/>
        <v>3.2</v>
      </c>
      <c r="U14" s="2" t="s">
        <v>12</v>
      </c>
      <c r="V14" s="1">
        <v>2</v>
      </c>
      <c r="AB14" s="9" t="s">
        <v>26</v>
      </c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</row>
    <row r="15" spans="3:40" ht="77" customHeight="1" thickBot="1">
      <c r="C15" s="2" t="s">
        <v>13</v>
      </c>
      <c r="D15" s="1">
        <v>8</v>
      </c>
      <c r="F15" s="2" t="s">
        <v>13</v>
      </c>
      <c r="G15" s="1">
        <v>6</v>
      </c>
      <c r="I15" s="2" t="s">
        <v>13</v>
      </c>
      <c r="J15" s="1">
        <v>12</v>
      </c>
      <c r="L15" s="2" t="s">
        <v>13</v>
      </c>
      <c r="M15" s="1">
        <v>9</v>
      </c>
      <c r="O15" s="6">
        <f t="shared" si="1"/>
        <v>42</v>
      </c>
      <c r="P15" s="6">
        <f t="shared" si="2"/>
        <v>8.4</v>
      </c>
      <c r="R15" s="2" t="s">
        <v>10</v>
      </c>
      <c r="S15" s="6">
        <f t="shared" si="0"/>
        <v>8.4</v>
      </c>
      <c r="U15" s="2" t="s">
        <v>13</v>
      </c>
      <c r="V15" s="1">
        <v>7</v>
      </c>
      <c r="AB15" s="9" t="s">
        <v>27</v>
      </c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</row>
    <row r="16" spans="3:40" ht="63" customHeight="1" thickBot="1">
      <c r="C16" s="2" t="s">
        <v>14</v>
      </c>
      <c r="D16" s="1">
        <v>3</v>
      </c>
      <c r="F16" s="2" t="s">
        <v>14</v>
      </c>
      <c r="G16" s="1">
        <v>7</v>
      </c>
      <c r="I16" s="2" t="s">
        <v>14</v>
      </c>
      <c r="J16" s="1">
        <v>7</v>
      </c>
      <c r="L16" s="2" t="s">
        <v>14</v>
      </c>
      <c r="M16" s="1">
        <v>6</v>
      </c>
      <c r="O16" s="6">
        <f t="shared" si="1"/>
        <v>26</v>
      </c>
      <c r="P16" s="6">
        <f t="shared" si="2"/>
        <v>5.2</v>
      </c>
      <c r="R16" s="2" t="s">
        <v>8</v>
      </c>
      <c r="S16" s="6">
        <f t="shared" si="0"/>
        <v>5.2</v>
      </c>
      <c r="U16" s="2" t="s">
        <v>14</v>
      </c>
      <c r="V16" s="1">
        <v>3</v>
      </c>
      <c r="AB16" s="9" t="s">
        <v>28</v>
      </c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</row>
    <row r="17" ht="44" customHeight="1"/>
  </sheetData>
  <sortState xmlns:xlrd2="http://schemas.microsoft.com/office/spreadsheetml/2017/richdata2" ref="S2:S17">
    <sortCondition ref="S1:S17"/>
  </sortState>
  <mergeCells count="14">
    <mergeCell ref="AB3:AN3"/>
    <mergeCell ref="AB4:AN4"/>
    <mergeCell ref="AB5:AN5"/>
    <mergeCell ref="AB6:AN6"/>
    <mergeCell ref="AB7:AN7"/>
    <mergeCell ref="AB13:AN13"/>
    <mergeCell ref="AB14:AN14"/>
    <mergeCell ref="AB15:AN15"/>
    <mergeCell ref="AB16:AN16"/>
    <mergeCell ref="AB8:AN8"/>
    <mergeCell ref="AB9:AN9"/>
    <mergeCell ref="AB10:AN10"/>
    <mergeCell ref="AB11:AN11"/>
    <mergeCell ref="AB12:AN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2020-03-05T11:36:59Z</dcterms:created>
  <dcterms:modified xsi:type="dcterms:W3CDTF">2020-11-28T09:52:43Z</dcterms:modified>
</cp:coreProperties>
</file>