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 filterPrivacy="1"/>
  <xr:revisionPtr revIDLastSave="0" documentId="13_ncr:1_{B55E19B3-718D-4707-A099-7E28EE1951A4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强度" sheetId="2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2" l="1"/>
  <c r="J4" i="2"/>
  <c r="J5" i="2"/>
  <c r="J6" i="2"/>
  <c r="J7" i="2"/>
  <c r="J2" i="2"/>
  <c r="H3" i="2"/>
  <c r="H4" i="2"/>
  <c r="H5" i="2"/>
  <c r="H6" i="2"/>
  <c r="H7" i="2"/>
  <c r="H2" i="2"/>
  <c r="I3" i="2"/>
  <c r="I4" i="2"/>
  <c r="I5" i="2"/>
  <c r="I6" i="2"/>
  <c r="I7" i="2"/>
  <c r="I2" i="2"/>
  <c r="G3" i="2"/>
  <c r="G4" i="2"/>
  <c r="G5" i="2"/>
  <c r="G6" i="2"/>
  <c r="G7" i="2"/>
  <c r="G2" i="2"/>
</calcChain>
</file>

<file path=xl/sharedStrings.xml><?xml version="1.0" encoding="utf-8"?>
<sst xmlns="http://schemas.openxmlformats.org/spreadsheetml/2006/main" count="9" uniqueCount="7">
  <si>
    <t>Degree</t>
  </si>
  <si>
    <t>Initiation Stress (MPa) BB-PD</t>
    <phoneticPr fontId="1" type="noConversion"/>
  </si>
  <si>
    <t xml:space="preserve"> Coalescence stress (MPa) BB-PD</t>
    <phoneticPr fontId="1" type="noConversion"/>
  </si>
  <si>
    <t>Initiation Stress (MPa) RDFA</t>
    <phoneticPr fontId="1" type="noConversion"/>
  </si>
  <si>
    <t>Coalescence stress (MPa) RDFA</t>
    <phoneticPr fontId="1" type="noConversion"/>
  </si>
  <si>
    <t>Absolute error</t>
    <phoneticPr fontId="1" type="noConversion"/>
  </si>
  <si>
    <t>Relative error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</si>
</sst>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21062992125984"/>
          <c:y val="5.0925925925925923E-2"/>
          <c:w val="0.82804899387576558"/>
          <c:h val="0.78134758753725619"/>
        </c:manualLayout>
      </c:layout>
      <c:scatterChart>
        <c:scatterStyle val="lineMarker"/>
        <c:varyColors val="0"/>
        <c:ser>
          <c:idx val="2"/>
          <c:order val="0"/>
          <c:tx>
            <c:v>Simulation by the BB-PD method (Wang et al. 2017)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强度!$A$2:$A$8</c:f>
              <c:numCache>
                <c:formatCode>General</c:formatCode>
                <c:ptCount val="7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</c:numCache>
            </c:numRef>
          </c:xVal>
          <c:yVal>
            <c:numRef>
              <c:f>强度!$B$2:$B$8</c:f>
              <c:numCache>
                <c:formatCode>General</c:formatCode>
                <c:ptCount val="7"/>
                <c:pt idx="0">
                  <c:v>18.5</c:v>
                </c:pt>
                <c:pt idx="1">
                  <c:v>17.2</c:v>
                </c:pt>
                <c:pt idx="2">
                  <c:v>15.8</c:v>
                </c:pt>
                <c:pt idx="3">
                  <c:v>17.5</c:v>
                </c:pt>
                <c:pt idx="4">
                  <c:v>19.12</c:v>
                </c:pt>
                <c:pt idx="5">
                  <c:v>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B00-412E-B0F1-A34397335A29}"/>
            </c:ext>
          </c:extLst>
        </c:ser>
        <c:ser>
          <c:idx val="0"/>
          <c:order val="1"/>
          <c:tx>
            <c:v>Simulation by the RDFA method (this study)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强度!$A$2:$A$7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</c:numCache>
            </c:numRef>
          </c:xVal>
          <c:yVal>
            <c:numRef>
              <c:f>强度!$C$2:$C$7</c:f>
              <c:numCache>
                <c:formatCode>General</c:formatCode>
                <c:ptCount val="6"/>
                <c:pt idx="0">
                  <c:v>19.3</c:v>
                </c:pt>
                <c:pt idx="1">
                  <c:v>16.3</c:v>
                </c:pt>
                <c:pt idx="2">
                  <c:v>15.2</c:v>
                </c:pt>
                <c:pt idx="3">
                  <c:v>18</c:v>
                </c:pt>
                <c:pt idx="4">
                  <c:v>18.5</c:v>
                </c:pt>
                <c:pt idx="5">
                  <c:v>23.1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096-460A-A59B-CA1DF8474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132751"/>
        <c:axId val="227455135"/>
      </c:scatterChart>
      <c:valAx>
        <c:axId val="229132751"/>
        <c:scaling>
          <c:orientation val="minMax"/>
          <c:max val="7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Flaw</a:t>
                </a:r>
                <a:r>
                  <a:rPr lang="en-US" altLang="zh-CN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inclination angle </a:t>
                </a:r>
                <a:r>
                  <a:rPr lang="en-US" altLang="zh-CN" sz="1200" b="0" i="1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α</a:t>
                </a:r>
                <a:r>
                  <a:rPr lang="en-US" altLang="zh-CN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(°)</a:t>
                </a:r>
                <a:endParaRPr lang="zh-CN" altLang="en-US" sz="12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37420039385654613"/>
              <c:y val="0.8877766444931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227455135"/>
        <c:crosses val="autoZero"/>
        <c:crossBetween val="midCat"/>
        <c:majorUnit val="15"/>
      </c:valAx>
      <c:valAx>
        <c:axId val="227455135"/>
        <c:scaling>
          <c:orientation val="minMax"/>
          <c:max val="27"/>
          <c:min val="1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Crack initiation stress </a:t>
                </a:r>
                <a:r>
                  <a:rPr lang="el-GR" altLang="zh-CN" sz="1200" i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σ</a:t>
                </a:r>
                <a:r>
                  <a:rPr lang="en-US" altLang="zh-CN" sz="1200" i="1" baseline="-25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  </a:t>
                </a:r>
                <a:r>
                  <a:rPr lang="en-US" altLang="zh-CN" sz="1200" i="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</a:t>
                </a:r>
                <a:r>
                  <a:rPr lang="en-US" altLang="zh-CN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MPa)</a:t>
                </a:r>
                <a:endParaRPr lang="en-US" altLang="zh-CN" sz="12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2.7044914527059143E-2"/>
              <c:y val="0.22697560638630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229132751"/>
        <c:crossesAt val="-90"/>
        <c:crossBetween val="midCat"/>
        <c:majorUnit val="3"/>
        <c:minorUnit val="1.5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21022783439813994"/>
          <c:y val="0.12584579833583243"/>
          <c:w val="0.6800209595927128"/>
          <c:h val="0.149662926827286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21062992125984"/>
          <c:y val="5.0925925925925923E-2"/>
          <c:w val="0.82804899387576558"/>
          <c:h val="0.78134758753725619"/>
        </c:manualLayout>
      </c:layout>
      <c:scatterChart>
        <c:scatterStyle val="lineMarker"/>
        <c:varyColors val="0"/>
        <c:ser>
          <c:idx val="2"/>
          <c:order val="0"/>
          <c:tx>
            <c:v>Simulation by the BB-PD method (Wang et al. 2017)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强度!$A$2:$A$8</c:f>
              <c:numCache>
                <c:formatCode>General</c:formatCode>
                <c:ptCount val="7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</c:numCache>
            </c:numRef>
          </c:xVal>
          <c:yVal>
            <c:numRef>
              <c:f>强度!$D$2:$D$7</c:f>
              <c:numCache>
                <c:formatCode>General</c:formatCode>
                <c:ptCount val="6"/>
                <c:pt idx="0">
                  <c:v>23.6</c:v>
                </c:pt>
                <c:pt idx="1">
                  <c:v>22.2</c:v>
                </c:pt>
                <c:pt idx="2">
                  <c:v>20.8</c:v>
                </c:pt>
                <c:pt idx="3">
                  <c:v>22.4</c:v>
                </c:pt>
                <c:pt idx="4">
                  <c:v>24</c:v>
                </c:pt>
                <c:pt idx="5">
                  <c:v>29.9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5B-4329-9CA2-8EBBDB0FF807}"/>
            </c:ext>
          </c:extLst>
        </c:ser>
        <c:ser>
          <c:idx val="0"/>
          <c:order val="1"/>
          <c:tx>
            <c:v>Simulation by the RDFA method (this study)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强度!$A$2:$A$7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</c:numCache>
            </c:numRef>
          </c:xVal>
          <c:yVal>
            <c:numRef>
              <c:f>强度!$E$2:$E$7</c:f>
              <c:numCache>
                <c:formatCode>General</c:formatCode>
                <c:ptCount val="6"/>
                <c:pt idx="0">
                  <c:v>24</c:v>
                </c:pt>
                <c:pt idx="1">
                  <c:v>21.6</c:v>
                </c:pt>
                <c:pt idx="2">
                  <c:v>20</c:v>
                </c:pt>
                <c:pt idx="3">
                  <c:v>23</c:v>
                </c:pt>
                <c:pt idx="4">
                  <c:v>24.3</c:v>
                </c:pt>
                <c:pt idx="5">
                  <c:v>30.5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5B-4329-9CA2-8EBBDB0FF8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132751"/>
        <c:axId val="227455135"/>
      </c:scatterChart>
      <c:valAx>
        <c:axId val="229132751"/>
        <c:scaling>
          <c:orientation val="minMax"/>
          <c:max val="7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Flaw</a:t>
                </a:r>
                <a:r>
                  <a:rPr lang="en-US" altLang="zh-CN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inclination angle </a:t>
                </a:r>
                <a:r>
                  <a:rPr lang="en-US" altLang="zh-CN" sz="1200" b="0" i="1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α</a:t>
                </a:r>
                <a:r>
                  <a:rPr lang="en-US" altLang="zh-CN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(°)</a:t>
                </a:r>
                <a:endParaRPr lang="zh-CN" altLang="en-US" sz="12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37420039385654613"/>
              <c:y val="0.8877766444931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227455135"/>
        <c:crosses val="autoZero"/>
        <c:crossBetween val="midCat"/>
        <c:majorUnit val="15"/>
      </c:valAx>
      <c:valAx>
        <c:axId val="227455135"/>
        <c:scaling>
          <c:orientation val="minMax"/>
          <c:max val="33"/>
          <c:min val="1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Crack </a:t>
                </a:r>
                <a:r>
                  <a:rPr lang="en-US" altLang="zh-CN" sz="1200" b="0" i="0" u="none" strike="noStrike" baseline="0">
                    <a:effectLst/>
                  </a:rPr>
                  <a:t>coalescence stress</a:t>
                </a:r>
                <a:r>
                  <a:rPr lang="en-US" altLang="zh-CN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el-GR" altLang="zh-CN" sz="1200" i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σ</a:t>
                </a:r>
                <a:r>
                  <a:rPr lang="en-US" altLang="zh-CN" sz="1200" i="1" baseline="-25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  </a:t>
                </a:r>
                <a:r>
                  <a:rPr lang="en-US" altLang="zh-CN" sz="1200" i="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</a:t>
                </a:r>
                <a:r>
                  <a:rPr lang="en-US" altLang="zh-CN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MPa)</a:t>
                </a:r>
                <a:endParaRPr lang="en-US" altLang="zh-CN" sz="12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2.7044914527059143E-2"/>
              <c:y val="0.199451688887624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229132751"/>
        <c:crossesAt val="-90"/>
        <c:crossBetween val="midCat"/>
        <c:majorUnit val="3"/>
        <c:minorUnit val="1.5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21022783439813994"/>
          <c:y val="0.12584579833583243"/>
          <c:w val="0.6800209595927128"/>
          <c:h val="0.149662926827286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155188</xdr:colOff>
      <xdr:row>8</xdr:row>
      <xdr:rowOff>5313</xdr:rowOff>
    </xdr:from>
    <xdr:to>
      <xdr:col>3</xdr:col>
      <xdr:colOff>529261</xdr:colOff>
      <xdr:row>28</xdr:row>
      <xdr:rowOff>110766</xdr:rowOff>
    </xdr:to>
    <xdr:grpSp>
      <xdr:nvGrpSpPr>
        <xdr:cNvPr id="7" name="组合 6">
          <a:extLst>
            <a:ext uri="{FF2B5EF4-FFF2-40B4-BE49-F238E27FC236}">
              <a16:creationId xmlns:a16="http://schemas.microsoft.com/office/drawing/2014/main" id="{5FFF04FF-3D91-44CD-A7F8-950CA5449F18}"/>
            </a:ext>
          </a:extLst>
        </xdr:cNvPr>
        <xdr:cNvGrpSpPr/>
      </xdr:nvGrpSpPr>
      <xdr:grpSpPr>
        <a:xfrm>
          <a:off x="155188" y="1439666"/>
          <a:ext cx="4744367" cy="3691335"/>
          <a:chOff x="-3456985" y="1635195"/>
          <a:chExt cx="4744367" cy="3691335"/>
        </a:xfrm>
      </xdr:grpSpPr>
      <xdr:graphicFrame macro="">
        <xdr:nvGraphicFramePr>
          <xdr:cNvPr id="2" name="图表 1">
            <a:extLst>
              <a:ext uri="{FF2B5EF4-FFF2-40B4-BE49-F238E27FC236}">
                <a16:creationId xmlns:a16="http://schemas.microsoft.com/office/drawing/2014/main" id="{F87B7A48-3A97-49D2-8D98-30959E52FB44}"/>
              </a:ext>
            </a:extLst>
          </xdr:cNvPr>
          <xdr:cNvGraphicFramePr>
            <a:graphicFrameLocks/>
          </xdr:cNvGraphicFramePr>
        </xdr:nvGraphicFramePr>
        <xdr:xfrm>
          <a:off x="-3456985" y="1635195"/>
          <a:ext cx="4744367" cy="369133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9" name="文本框 8">
            <a:extLst>
              <a:ext uri="{FF2B5EF4-FFF2-40B4-BE49-F238E27FC236}">
                <a16:creationId xmlns:a16="http://schemas.microsoft.com/office/drawing/2014/main" id="{2A67460C-ACC4-4BFC-9CE1-33C0D010A6B2}"/>
              </a:ext>
            </a:extLst>
          </xdr:cNvPr>
          <xdr:cNvSpPr txBox="1"/>
        </xdr:nvSpPr>
        <xdr:spPr>
          <a:xfrm>
            <a:off x="-2742452" y="1840756"/>
            <a:ext cx="355418" cy="26930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altLang="zh-CN" sz="1200">
                <a:latin typeface="Times New Roman" panose="02020603050405020304" pitchFamily="18" charset="0"/>
                <a:cs typeface="Times New Roman" panose="02020603050405020304" pitchFamily="18" charset="0"/>
              </a:rPr>
              <a:t>(a)</a:t>
            </a:r>
            <a:endParaRPr lang="zh-CN" altLang="en-US" sz="12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3</xdr:col>
      <xdr:colOff>714015</xdr:colOff>
      <xdr:row>8</xdr:row>
      <xdr:rowOff>32038</xdr:rowOff>
    </xdr:from>
    <xdr:to>
      <xdr:col>7</xdr:col>
      <xdr:colOff>38470</xdr:colOff>
      <xdr:row>28</xdr:row>
      <xdr:rowOff>138928</xdr:rowOff>
    </xdr:to>
    <xdr:grpSp>
      <xdr:nvGrpSpPr>
        <xdr:cNvPr id="17" name="组合 16">
          <a:extLst>
            <a:ext uri="{FF2B5EF4-FFF2-40B4-BE49-F238E27FC236}">
              <a16:creationId xmlns:a16="http://schemas.microsoft.com/office/drawing/2014/main" id="{6C5BB6BF-9675-465A-B3E2-8CB6D9ACB837}"/>
            </a:ext>
          </a:extLst>
        </xdr:cNvPr>
        <xdr:cNvGrpSpPr/>
      </xdr:nvGrpSpPr>
      <xdr:grpSpPr>
        <a:xfrm>
          <a:off x="5084309" y="1466391"/>
          <a:ext cx="5394308" cy="3692772"/>
          <a:chOff x="-4618662" y="279284"/>
          <a:chExt cx="4744367" cy="3691335"/>
        </a:xfrm>
      </xdr:grpSpPr>
      <xdr:graphicFrame macro="">
        <xdr:nvGraphicFramePr>
          <xdr:cNvPr id="18" name="图表 17">
            <a:extLst>
              <a:ext uri="{FF2B5EF4-FFF2-40B4-BE49-F238E27FC236}">
                <a16:creationId xmlns:a16="http://schemas.microsoft.com/office/drawing/2014/main" id="{6C4D8717-D304-4986-808B-AEE96263180D}"/>
              </a:ext>
            </a:extLst>
          </xdr:cNvPr>
          <xdr:cNvGraphicFramePr>
            <a:graphicFrameLocks/>
          </xdr:cNvGraphicFramePr>
        </xdr:nvGraphicFramePr>
        <xdr:xfrm>
          <a:off x="-4618662" y="279284"/>
          <a:ext cx="4744367" cy="369133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19" name="文本框 18">
            <a:extLst>
              <a:ext uri="{FF2B5EF4-FFF2-40B4-BE49-F238E27FC236}">
                <a16:creationId xmlns:a16="http://schemas.microsoft.com/office/drawing/2014/main" id="{6FEF57DC-51C5-4AC2-8408-057D8101F089}"/>
              </a:ext>
            </a:extLst>
          </xdr:cNvPr>
          <xdr:cNvSpPr txBox="1"/>
        </xdr:nvSpPr>
        <xdr:spPr>
          <a:xfrm>
            <a:off x="-3892922" y="469903"/>
            <a:ext cx="364074" cy="26930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altLang="zh-CN" sz="1200">
                <a:latin typeface="Times New Roman" panose="02020603050405020304" pitchFamily="18" charset="0"/>
                <a:cs typeface="Times New Roman" panose="02020603050405020304" pitchFamily="18" charset="0"/>
              </a:rPr>
              <a:t>(b)</a:t>
            </a:r>
            <a:endParaRPr lang="zh-CN" altLang="en-US" sz="12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0D074-657F-4348-BFDC-1A237E8C042B}">
  <dimension ref="A1:J7"/>
  <sheetViews>
    <sheetView tabSelected="1" topLeftCell="A4" zoomScale="85" zoomScaleNormal="85" workbookViewId="0">
      <selection activeCell="H14" sqref="H14"/>
    </sheetView>
  </sheetViews>
  <sheetFormatPr defaultRowHeight="14.25" x14ac:dyDescent="0.65"/>
  <cols>
    <col min="1" max="1" width="10.8671875" customWidth="1"/>
    <col min="2" max="2" width="24.43359375" customWidth="1"/>
    <col min="3" max="3" width="24.51953125" customWidth="1"/>
    <col min="4" max="4" width="29.5625" customWidth="1"/>
    <col min="5" max="5" width="27.2578125" customWidth="1"/>
    <col min="6" max="7" width="13.12890625" customWidth="1"/>
    <col min="8" max="8" width="12.78125" customWidth="1"/>
    <col min="9" max="9" width="15.04296875" customWidth="1"/>
    <col min="10" max="10" width="13" customWidth="1"/>
  </cols>
  <sheetData>
    <row r="1" spans="1:10" x14ac:dyDescent="0.65">
      <c r="A1" t="s">
        <v>0</v>
      </c>
      <c r="B1" t="s">
        <v>1</v>
      </c>
      <c r="C1" t="s">
        <v>3</v>
      </c>
      <c r="D1" t="s">
        <v>2</v>
      </c>
      <c r="E1" t="s">
        <v>4</v>
      </c>
      <c r="G1" t="s">
        <v>5</v>
      </c>
      <c r="H1" t="s">
        <v>6</v>
      </c>
      <c r="I1" t="s">
        <v>5</v>
      </c>
      <c r="J1" t="s">
        <v>6</v>
      </c>
    </row>
    <row r="2" spans="1:10" x14ac:dyDescent="0.65">
      <c r="A2">
        <v>0</v>
      </c>
      <c r="B2">
        <v>18.5</v>
      </c>
      <c r="C2">
        <v>19.3</v>
      </c>
      <c r="D2">
        <v>23.6</v>
      </c>
      <c r="E2">
        <v>24</v>
      </c>
      <c r="G2">
        <f>C2-B2</f>
        <v>0.80000000000000071</v>
      </c>
      <c r="H2">
        <f>G2/B2*100</f>
        <v>4.3243243243243281</v>
      </c>
      <c r="I2">
        <f>E2-D2</f>
        <v>0.39999999999999858</v>
      </c>
      <c r="J2">
        <f>I2/D2*100</f>
        <v>1.6949152542372818</v>
      </c>
    </row>
    <row r="3" spans="1:10" x14ac:dyDescent="0.65">
      <c r="A3">
        <v>15</v>
      </c>
      <c r="B3">
        <v>17.2</v>
      </c>
      <c r="C3">
        <v>16.3</v>
      </c>
      <c r="D3">
        <v>22.2</v>
      </c>
      <c r="E3">
        <v>21.6</v>
      </c>
      <c r="G3">
        <f t="shared" ref="G3:G7" si="0">C3-B3</f>
        <v>-0.89999999999999858</v>
      </c>
      <c r="H3">
        <f t="shared" ref="H3:H7" si="1">G3/B3*100</f>
        <v>-5.2325581395348753</v>
      </c>
      <c r="I3">
        <f t="shared" ref="I3:I7" si="2">E3-D3</f>
        <v>-0.59999999999999787</v>
      </c>
      <c r="J3">
        <f t="shared" ref="J3:J7" si="3">I3/D3*100</f>
        <v>-2.7027027027026933</v>
      </c>
    </row>
    <row r="4" spans="1:10" x14ac:dyDescent="0.65">
      <c r="A4">
        <v>30</v>
      </c>
      <c r="B4">
        <v>15.8</v>
      </c>
      <c r="C4">
        <v>15.2</v>
      </c>
      <c r="D4">
        <v>20.8</v>
      </c>
      <c r="E4">
        <v>20</v>
      </c>
      <c r="G4">
        <f t="shared" si="0"/>
        <v>-0.60000000000000142</v>
      </c>
      <c r="H4">
        <f t="shared" si="1"/>
        <v>-3.7974683544303889</v>
      </c>
      <c r="I4">
        <f t="shared" si="2"/>
        <v>-0.80000000000000071</v>
      </c>
      <c r="J4">
        <f t="shared" si="3"/>
        <v>-3.8461538461538494</v>
      </c>
    </row>
    <row r="5" spans="1:10" x14ac:dyDescent="0.65">
      <c r="A5">
        <v>45</v>
      </c>
      <c r="B5">
        <v>17.5</v>
      </c>
      <c r="C5">
        <v>18</v>
      </c>
      <c r="D5">
        <v>22.4</v>
      </c>
      <c r="E5">
        <v>23</v>
      </c>
      <c r="G5">
        <f t="shared" si="0"/>
        <v>0.5</v>
      </c>
      <c r="H5">
        <f t="shared" si="1"/>
        <v>2.8571428571428572</v>
      </c>
      <c r="I5">
        <f t="shared" si="2"/>
        <v>0.60000000000000142</v>
      </c>
      <c r="J5">
        <f t="shared" si="3"/>
        <v>2.678571428571435</v>
      </c>
    </row>
    <row r="6" spans="1:10" x14ac:dyDescent="0.65">
      <c r="A6">
        <v>60</v>
      </c>
      <c r="B6">
        <v>19.12</v>
      </c>
      <c r="C6">
        <v>18.5</v>
      </c>
      <c r="D6">
        <v>24</v>
      </c>
      <c r="E6">
        <v>24.3</v>
      </c>
      <c r="G6">
        <f t="shared" si="0"/>
        <v>-0.62000000000000099</v>
      </c>
      <c r="H6">
        <f t="shared" si="1"/>
        <v>-3.2426778242677874</v>
      </c>
      <c r="I6">
        <f t="shared" si="2"/>
        <v>0.30000000000000071</v>
      </c>
      <c r="J6">
        <f t="shared" si="3"/>
        <v>1.2500000000000031</v>
      </c>
    </row>
    <row r="7" spans="1:10" x14ac:dyDescent="0.65">
      <c r="A7">
        <v>75</v>
      </c>
      <c r="B7">
        <v>22</v>
      </c>
      <c r="C7">
        <v>23.1</v>
      </c>
      <c r="D7">
        <v>29.9</v>
      </c>
      <c r="E7">
        <v>30.5</v>
      </c>
      <c r="G7">
        <f t="shared" si="0"/>
        <v>1.1000000000000014</v>
      </c>
      <c r="H7">
        <f t="shared" si="1"/>
        <v>5.0000000000000062</v>
      </c>
      <c r="I7">
        <f t="shared" si="2"/>
        <v>0.60000000000000142</v>
      </c>
      <c r="J7">
        <f t="shared" si="3"/>
        <v>2.0066889632107072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强度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2023-09-14T18:01:15Z</dcterms:modified>
</cp:coreProperties>
</file>