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kb\home\u\buur002\Desktop\Report BBSRC\"/>
    </mc:Choice>
  </mc:AlternateContent>
  <xr:revisionPtr revIDLastSave="0" documentId="13_ncr:1_{77891729-AC9C-4F32-AB3F-C9D4E1EAA72D}" xr6:coauthVersionLast="36" xr6:coauthVersionMax="36" xr10:uidLastSave="{00000000-0000-0000-0000-000000000000}"/>
  <bookViews>
    <workbookView xWindow="0" yWindow="0" windowWidth="15200" windowHeight="6930" xr2:uid="{E0BB2C41-B48D-4E08-8A84-A7FF0CAF127B}"/>
  </bookViews>
  <sheets>
    <sheet name="Green microalgae 1 " sheetId="2" r:id="rId1"/>
    <sheet name="Green microalgae 2" sheetId="6" r:id="rId2"/>
    <sheet name="Brown microalgae" sheetId="8" r:id="rId3"/>
    <sheet name="Heptophyta (bench)" sheetId="9" r:id="rId4"/>
    <sheet name="Blue green (Orbital shaker)" sheetId="3" r:id="rId5"/>
    <sheet name="Red microalgae (orbital shaker)" sheetId="4" r:id="rId6"/>
    <sheet name="Sheet3" sheetId="10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8" l="1"/>
  <c r="E37" i="8"/>
  <c r="F37" i="8"/>
  <c r="G37" i="8"/>
  <c r="I37" i="8"/>
  <c r="J37" i="8"/>
  <c r="K37" i="8"/>
  <c r="L37" i="8"/>
  <c r="D38" i="8"/>
  <c r="E38" i="8"/>
  <c r="F38" i="8"/>
  <c r="G38" i="8"/>
  <c r="I38" i="8"/>
  <c r="J38" i="8"/>
  <c r="K38" i="8"/>
  <c r="L38" i="8"/>
  <c r="D39" i="8"/>
  <c r="E39" i="8"/>
  <c r="F39" i="8"/>
  <c r="G39" i="8"/>
  <c r="I39" i="8"/>
  <c r="J39" i="8"/>
  <c r="K39" i="8"/>
  <c r="L39" i="8"/>
  <c r="D40" i="8"/>
  <c r="E40" i="8"/>
  <c r="F40" i="8"/>
  <c r="G40" i="8"/>
  <c r="I40" i="8"/>
  <c r="J40" i="8"/>
  <c r="K40" i="8"/>
  <c r="L40" i="8"/>
  <c r="D41" i="8"/>
  <c r="E41" i="8"/>
  <c r="F41" i="8"/>
  <c r="G41" i="8"/>
  <c r="I41" i="8"/>
  <c r="J41" i="8"/>
  <c r="K41" i="8"/>
  <c r="L41" i="8"/>
  <c r="D42" i="8"/>
  <c r="E42" i="8"/>
  <c r="F42" i="8"/>
  <c r="G42" i="8"/>
  <c r="I42" i="8"/>
  <c r="J42" i="8"/>
  <c r="K42" i="8"/>
  <c r="L42" i="8"/>
  <c r="D43" i="8"/>
  <c r="E43" i="8"/>
  <c r="F43" i="8"/>
  <c r="G43" i="8"/>
  <c r="I43" i="8"/>
  <c r="J43" i="8"/>
  <c r="K43" i="8"/>
  <c r="L43" i="8"/>
  <c r="D44" i="8"/>
  <c r="E44" i="8"/>
  <c r="F44" i="8"/>
  <c r="G44" i="8"/>
  <c r="I44" i="8"/>
  <c r="J44" i="8"/>
  <c r="K44" i="8"/>
  <c r="L44" i="8"/>
  <c r="D45" i="8"/>
  <c r="E45" i="8"/>
  <c r="F45" i="8"/>
  <c r="G45" i="8"/>
  <c r="I45" i="8"/>
  <c r="J45" i="8"/>
  <c r="K45" i="8"/>
  <c r="L45" i="8"/>
  <c r="D46" i="8"/>
  <c r="E46" i="8"/>
  <c r="F46" i="8"/>
  <c r="G46" i="8"/>
  <c r="I46" i="8"/>
  <c r="J46" i="8"/>
  <c r="K46" i="8"/>
  <c r="L46" i="8"/>
  <c r="V72" i="2"/>
  <c r="Q72" i="2"/>
  <c r="C72" i="2"/>
  <c r="R62" i="6"/>
  <c r="S62" i="6"/>
  <c r="T62" i="6"/>
  <c r="U62" i="6"/>
  <c r="R63" i="6"/>
  <c r="S63" i="6"/>
  <c r="T63" i="6"/>
  <c r="U63" i="6"/>
  <c r="R64" i="6"/>
  <c r="S64" i="6"/>
  <c r="T64" i="6"/>
  <c r="U64" i="6"/>
  <c r="R65" i="6"/>
  <c r="S65" i="6"/>
  <c r="T65" i="6"/>
  <c r="U65" i="6"/>
  <c r="R66" i="6"/>
  <c r="S66" i="6"/>
  <c r="T66" i="6"/>
  <c r="U66" i="6"/>
  <c r="R67" i="6"/>
  <c r="S67" i="6"/>
  <c r="T67" i="6"/>
  <c r="U67" i="6"/>
  <c r="R68" i="6"/>
  <c r="S68" i="6"/>
  <c r="T68" i="6"/>
  <c r="U68" i="6"/>
  <c r="R69" i="6"/>
  <c r="S69" i="6"/>
  <c r="T69" i="6"/>
  <c r="U69" i="6"/>
  <c r="C30" i="9"/>
  <c r="L38" i="9"/>
  <c r="K38" i="9"/>
  <c r="J38" i="9"/>
  <c r="I38" i="9"/>
  <c r="L37" i="9"/>
  <c r="K37" i="9"/>
  <c r="J37" i="9"/>
  <c r="I37" i="9"/>
  <c r="L36" i="9"/>
  <c r="K36" i="9"/>
  <c r="J36" i="9"/>
  <c r="I36" i="9"/>
  <c r="F36" i="9"/>
  <c r="E36" i="9"/>
  <c r="D36" i="9"/>
  <c r="C36" i="9"/>
  <c r="L35" i="9"/>
  <c r="K35" i="9"/>
  <c r="J35" i="9"/>
  <c r="I35" i="9"/>
  <c r="F35" i="9"/>
  <c r="E35" i="9"/>
  <c r="D35" i="9"/>
  <c r="C35" i="9"/>
  <c r="L34" i="9"/>
  <c r="K34" i="9"/>
  <c r="J34" i="9"/>
  <c r="I34" i="9"/>
  <c r="F34" i="9"/>
  <c r="E34" i="9"/>
  <c r="D34" i="9"/>
  <c r="C34" i="9"/>
  <c r="L33" i="9"/>
  <c r="K33" i="9"/>
  <c r="J33" i="9"/>
  <c r="I33" i="9"/>
  <c r="F33" i="9"/>
  <c r="E33" i="9"/>
  <c r="D33" i="9"/>
  <c r="C33" i="9"/>
  <c r="L32" i="9"/>
  <c r="K32" i="9"/>
  <c r="J32" i="9"/>
  <c r="I32" i="9"/>
  <c r="F32" i="9"/>
  <c r="E32" i="9"/>
  <c r="D32" i="9"/>
  <c r="C32" i="9"/>
  <c r="L31" i="9"/>
  <c r="K31" i="9"/>
  <c r="J31" i="9"/>
  <c r="I31" i="9"/>
  <c r="F31" i="9"/>
  <c r="E31" i="9"/>
  <c r="D31" i="9"/>
  <c r="C31" i="9"/>
  <c r="L30" i="9"/>
  <c r="K30" i="9"/>
  <c r="J30" i="9"/>
  <c r="I30" i="9"/>
  <c r="F30" i="9"/>
  <c r="E30" i="9"/>
  <c r="D30" i="9"/>
  <c r="AI7" i="3" l="1"/>
  <c r="AJ7" i="3"/>
  <c r="AK7" i="3"/>
  <c r="AL7" i="3"/>
  <c r="AI8" i="3"/>
  <c r="AJ8" i="3"/>
  <c r="AK8" i="3"/>
  <c r="AL8" i="3"/>
  <c r="AI9" i="3"/>
  <c r="AJ9" i="3"/>
  <c r="AK9" i="3"/>
  <c r="AL9" i="3"/>
  <c r="AL6" i="3"/>
  <c r="AK6" i="3"/>
  <c r="AJ6" i="3"/>
  <c r="AI6" i="3"/>
  <c r="AC6" i="3"/>
  <c r="AF9" i="3"/>
  <c r="AC7" i="3"/>
  <c r="AD7" i="3"/>
  <c r="AE7" i="3"/>
  <c r="AF7" i="3"/>
  <c r="AC8" i="3"/>
  <c r="AD8" i="3"/>
  <c r="AE8" i="3"/>
  <c r="AF8" i="3"/>
  <c r="AC9" i="3"/>
  <c r="AD9" i="3"/>
  <c r="AE9" i="3"/>
  <c r="AF6" i="3"/>
  <c r="AE6" i="3"/>
  <c r="AD6" i="3"/>
  <c r="Y6" i="3"/>
  <c r="Z6" i="3"/>
  <c r="X6" i="3"/>
  <c r="W6" i="3"/>
  <c r="AI71" i="6"/>
  <c r="AJ71" i="6"/>
  <c r="AK71" i="6"/>
  <c r="AL71" i="6"/>
  <c r="Y69" i="6"/>
  <c r="Z69" i="6"/>
  <c r="AA69" i="6"/>
  <c r="AB69" i="6"/>
  <c r="R70" i="6"/>
  <c r="S70" i="6"/>
  <c r="T70" i="6"/>
  <c r="U70" i="6"/>
  <c r="M71" i="6"/>
  <c r="N71" i="6"/>
  <c r="O71" i="6"/>
  <c r="P71" i="6"/>
  <c r="H69" i="6"/>
  <c r="I69" i="6"/>
  <c r="J69" i="6"/>
  <c r="K69" i="6"/>
  <c r="C69" i="6"/>
  <c r="D69" i="6"/>
  <c r="E69" i="6"/>
  <c r="F69" i="6"/>
  <c r="S81" i="2"/>
  <c r="T81" i="2"/>
  <c r="U81" i="2"/>
  <c r="V81" i="2"/>
  <c r="N84" i="2"/>
  <c r="O84" i="2"/>
  <c r="P84" i="2"/>
  <c r="Q84" i="2"/>
  <c r="AI69" i="6" l="1"/>
  <c r="AJ69" i="6"/>
  <c r="AK69" i="6"/>
  <c r="AL69" i="6"/>
  <c r="AI70" i="6"/>
  <c r="AJ70" i="6"/>
  <c r="AK70" i="6"/>
  <c r="AL70" i="6"/>
  <c r="AD67" i="6"/>
  <c r="AE67" i="6"/>
  <c r="AF67" i="6"/>
  <c r="AG67" i="6"/>
  <c r="AD68" i="6"/>
  <c r="AE68" i="6"/>
  <c r="AF68" i="6"/>
  <c r="AG68" i="6"/>
  <c r="Y67" i="6"/>
  <c r="Z67" i="6"/>
  <c r="AA67" i="6"/>
  <c r="AB67" i="6"/>
  <c r="Y68" i="6"/>
  <c r="Z68" i="6"/>
  <c r="AA68" i="6"/>
  <c r="AB68" i="6"/>
  <c r="M69" i="6"/>
  <c r="N69" i="6"/>
  <c r="O69" i="6"/>
  <c r="P69" i="6"/>
  <c r="M70" i="6"/>
  <c r="N70" i="6"/>
  <c r="O70" i="6"/>
  <c r="P70" i="6"/>
  <c r="H67" i="6"/>
  <c r="I67" i="6"/>
  <c r="J67" i="6"/>
  <c r="K67" i="6"/>
  <c r="H68" i="6"/>
  <c r="I68" i="6"/>
  <c r="J68" i="6"/>
  <c r="K68" i="6"/>
  <c r="C67" i="6"/>
  <c r="D67" i="6"/>
  <c r="E67" i="6"/>
  <c r="F67" i="6"/>
  <c r="C68" i="6"/>
  <c r="D68" i="6"/>
  <c r="E68" i="6"/>
  <c r="F68" i="6"/>
  <c r="S80" i="2"/>
  <c r="T80" i="2"/>
  <c r="U80" i="2"/>
  <c r="V80" i="2"/>
  <c r="N83" i="2"/>
  <c r="O83" i="2"/>
  <c r="P83" i="2"/>
  <c r="Q83" i="2"/>
  <c r="N82" i="2"/>
  <c r="O82" i="2"/>
  <c r="P82" i="2"/>
  <c r="Q82" i="2"/>
  <c r="Q17" i="3"/>
  <c r="R17" i="3"/>
  <c r="S17" i="3"/>
  <c r="T17" i="3"/>
  <c r="W16" i="4" l="1"/>
  <c r="X16" i="4"/>
  <c r="Y16" i="4"/>
  <c r="Z16" i="4"/>
  <c r="Q16" i="3"/>
  <c r="R16" i="3"/>
  <c r="S16" i="3"/>
  <c r="T16" i="3"/>
  <c r="AI68" i="6"/>
  <c r="AJ68" i="6"/>
  <c r="AK68" i="6"/>
  <c r="AL68" i="6"/>
  <c r="M68" i="6"/>
  <c r="N68" i="6"/>
  <c r="O68" i="6"/>
  <c r="P68" i="6"/>
  <c r="W15" i="4" l="1"/>
  <c r="X15" i="4"/>
  <c r="Y15" i="4"/>
  <c r="Z15" i="4"/>
  <c r="W15" i="3"/>
  <c r="X15" i="3"/>
  <c r="Y15" i="3"/>
  <c r="Z15" i="3"/>
  <c r="AI67" i="6"/>
  <c r="AJ67" i="6"/>
  <c r="AK67" i="6"/>
  <c r="AL67" i="6"/>
  <c r="AD66" i="6"/>
  <c r="AE66" i="6"/>
  <c r="AF66" i="6"/>
  <c r="AG66" i="6"/>
  <c r="Y66" i="6"/>
  <c r="Z66" i="6"/>
  <c r="AA66" i="6"/>
  <c r="AB66" i="6"/>
  <c r="M67" i="6"/>
  <c r="N67" i="6"/>
  <c r="O67" i="6"/>
  <c r="P67" i="6"/>
  <c r="H66" i="6"/>
  <c r="I66" i="6"/>
  <c r="J66" i="6"/>
  <c r="K66" i="6"/>
  <c r="C66" i="6"/>
  <c r="D66" i="6"/>
  <c r="E66" i="6"/>
  <c r="F66" i="6"/>
  <c r="S79" i="2"/>
  <c r="T79" i="2"/>
  <c r="U79" i="2"/>
  <c r="V79" i="2"/>
  <c r="N81" i="2"/>
  <c r="O81" i="2"/>
  <c r="P81" i="2"/>
  <c r="Q81" i="2"/>
  <c r="C79" i="2"/>
  <c r="D79" i="2"/>
  <c r="E79" i="2"/>
  <c r="F79" i="2"/>
  <c r="I82" i="2" l="1"/>
  <c r="J82" i="2"/>
  <c r="K82" i="2"/>
  <c r="L82" i="2"/>
  <c r="M66" i="6"/>
  <c r="N66" i="6"/>
  <c r="O66" i="6"/>
  <c r="P66" i="6"/>
  <c r="M65" i="6"/>
  <c r="N65" i="6"/>
  <c r="O65" i="6"/>
  <c r="P65" i="6"/>
  <c r="AI66" i="6"/>
  <c r="AJ66" i="6"/>
  <c r="AK66" i="6"/>
  <c r="AL66" i="6"/>
  <c r="AC14" i="4" l="1"/>
  <c r="AD14" i="4"/>
  <c r="AE14" i="4"/>
  <c r="AF14" i="4"/>
  <c r="W14" i="4"/>
  <c r="X14" i="4"/>
  <c r="Y14" i="4"/>
  <c r="Z14" i="4"/>
  <c r="Q14" i="4"/>
  <c r="R14" i="4"/>
  <c r="S14" i="4"/>
  <c r="T14" i="4"/>
  <c r="Q15" i="3"/>
  <c r="R15" i="3"/>
  <c r="S15" i="3"/>
  <c r="T15" i="3"/>
  <c r="AI65" i="6"/>
  <c r="AJ65" i="6"/>
  <c r="AK65" i="6"/>
  <c r="AL65" i="6"/>
  <c r="AD65" i="6"/>
  <c r="AE65" i="6"/>
  <c r="AF65" i="6"/>
  <c r="AG65" i="6"/>
  <c r="Y65" i="6"/>
  <c r="Z65" i="6"/>
  <c r="AA65" i="6"/>
  <c r="AB65" i="6"/>
  <c r="H65" i="6"/>
  <c r="I65" i="6"/>
  <c r="J65" i="6"/>
  <c r="K65" i="6"/>
  <c r="C65" i="6"/>
  <c r="D65" i="6"/>
  <c r="E65" i="6"/>
  <c r="F65" i="6"/>
  <c r="S78" i="2"/>
  <c r="T78" i="2"/>
  <c r="U78" i="2"/>
  <c r="V78" i="2"/>
  <c r="N80" i="2"/>
  <c r="O80" i="2"/>
  <c r="P80" i="2"/>
  <c r="Q80" i="2"/>
  <c r="I81" i="2"/>
  <c r="J81" i="2"/>
  <c r="K81" i="2"/>
  <c r="L81" i="2"/>
  <c r="C78" i="2"/>
  <c r="D78" i="2"/>
  <c r="E78" i="2"/>
  <c r="F78" i="2"/>
  <c r="AC13" i="4" l="1"/>
  <c r="AD13" i="4"/>
  <c r="AE13" i="4"/>
  <c r="AF13" i="4"/>
  <c r="W13" i="4"/>
  <c r="X13" i="4"/>
  <c r="Y13" i="4"/>
  <c r="Z13" i="4"/>
  <c r="Q13" i="4"/>
  <c r="R13" i="4"/>
  <c r="S13" i="4"/>
  <c r="T13" i="4"/>
  <c r="W14" i="3"/>
  <c r="X14" i="3"/>
  <c r="Y14" i="3"/>
  <c r="Z14" i="3"/>
  <c r="Q14" i="3"/>
  <c r="R14" i="3"/>
  <c r="S14" i="3"/>
  <c r="T14" i="3"/>
  <c r="AI64" i="6"/>
  <c r="AJ64" i="6"/>
  <c r="AK64" i="6"/>
  <c r="AL64" i="6"/>
  <c r="AD64" i="6"/>
  <c r="AE64" i="6"/>
  <c r="AF64" i="6"/>
  <c r="AG64" i="6"/>
  <c r="Y64" i="6"/>
  <c r="Z64" i="6"/>
  <c r="AA64" i="6"/>
  <c r="AB64" i="6"/>
  <c r="M64" i="6"/>
  <c r="N64" i="6"/>
  <c r="O64" i="6"/>
  <c r="P64" i="6"/>
  <c r="H64" i="6"/>
  <c r="I64" i="6"/>
  <c r="J64" i="6"/>
  <c r="K64" i="6"/>
  <c r="C64" i="6"/>
  <c r="D64" i="6"/>
  <c r="E64" i="6"/>
  <c r="F64" i="6"/>
  <c r="S77" i="2"/>
  <c r="T77" i="2"/>
  <c r="U77" i="2"/>
  <c r="V77" i="2"/>
  <c r="N79" i="2"/>
  <c r="O79" i="2"/>
  <c r="P79" i="2"/>
  <c r="Q79" i="2"/>
  <c r="I80" i="2"/>
  <c r="J80" i="2"/>
  <c r="K80" i="2"/>
  <c r="L80" i="2"/>
  <c r="C77" i="2"/>
  <c r="D77" i="2"/>
  <c r="E77" i="2"/>
  <c r="F77" i="2"/>
  <c r="AC12" i="4" l="1"/>
  <c r="AD12" i="4"/>
  <c r="AE12" i="4"/>
  <c r="AF12" i="4"/>
  <c r="W12" i="4"/>
  <c r="X12" i="4"/>
  <c r="Y12" i="4"/>
  <c r="Z12" i="4"/>
  <c r="Q12" i="4"/>
  <c r="R12" i="4"/>
  <c r="S12" i="4"/>
  <c r="T12" i="4"/>
  <c r="W13" i="3"/>
  <c r="X13" i="3"/>
  <c r="Y13" i="3"/>
  <c r="Z13" i="3"/>
  <c r="Q13" i="3"/>
  <c r="R13" i="3"/>
  <c r="S13" i="3"/>
  <c r="T13" i="3"/>
  <c r="AI63" i="6"/>
  <c r="AJ63" i="6"/>
  <c r="AK63" i="6"/>
  <c r="AL63" i="6"/>
  <c r="AD63" i="6"/>
  <c r="AE63" i="6"/>
  <c r="AF63" i="6"/>
  <c r="AG63" i="6"/>
  <c r="Y63" i="6"/>
  <c r="Z63" i="6"/>
  <c r="AA63" i="6"/>
  <c r="AB63" i="6"/>
  <c r="M63" i="6"/>
  <c r="N63" i="6"/>
  <c r="O63" i="6"/>
  <c r="P63" i="6"/>
  <c r="H63" i="6"/>
  <c r="I63" i="6"/>
  <c r="J63" i="6"/>
  <c r="K63" i="6"/>
  <c r="C63" i="6"/>
  <c r="D63" i="6"/>
  <c r="E63" i="6"/>
  <c r="F63" i="6"/>
  <c r="V76" i="2"/>
  <c r="S76" i="2"/>
  <c r="T76" i="2"/>
  <c r="U76" i="2"/>
  <c r="N78" i="2"/>
  <c r="O78" i="2"/>
  <c r="P78" i="2"/>
  <c r="Q78" i="2"/>
  <c r="I79" i="2"/>
  <c r="J79" i="2"/>
  <c r="K79" i="2"/>
  <c r="L79" i="2"/>
  <c r="C76" i="2"/>
  <c r="D76" i="2"/>
  <c r="E76" i="2"/>
  <c r="F76" i="2"/>
  <c r="AC11" i="4" l="1"/>
  <c r="AD11" i="4"/>
  <c r="AE11" i="4"/>
  <c r="AF11" i="4"/>
  <c r="W11" i="4"/>
  <c r="X11" i="4"/>
  <c r="Y11" i="4"/>
  <c r="Z11" i="4"/>
  <c r="Q11" i="4"/>
  <c r="R11" i="4"/>
  <c r="S11" i="4"/>
  <c r="T11" i="4"/>
  <c r="W12" i="3"/>
  <c r="X12" i="3"/>
  <c r="Y12" i="3"/>
  <c r="Z12" i="3"/>
  <c r="Q12" i="3"/>
  <c r="R12" i="3"/>
  <c r="S12" i="3"/>
  <c r="T12" i="3"/>
  <c r="AL62" i="6"/>
  <c r="AK62" i="6"/>
  <c r="AJ62" i="6"/>
  <c r="AI62" i="6"/>
  <c r="AG62" i="6"/>
  <c r="AF62" i="6"/>
  <c r="AE62" i="6"/>
  <c r="AD62" i="6"/>
  <c r="Y62" i="6"/>
  <c r="AB62" i="6"/>
  <c r="AA62" i="6"/>
  <c r="Z62" i="6"/>
  <c r="F62" i="6"/>
  <c r="P62" i="6"/>
  <c r="O62" i="6"/>
  <c r="N62" i="6"/>
  <c r="M62" i="6"/>
  <c r="H62" i="6"/>
  <c r="I62" i="6"/>
  <c r="K62" i="6"/>
  <c r="C62" i="6"/>
  <c r="J62" i="6"/>
  <c r="E62" i="6"/>
  <c r="D62" i="6"/>
  <c r="V75" i="2"/>
  <c r="S75" i="2"/>
  <c r="T75" i="2"/>
  <c r="U75" i="2"/>
  <c r="N77" i="2"/>
  <c r="O77" i="2"/>
  <c r="P77" i="2"/>
  <c r="Q77" i="2"/>
  <c r="I78" i="2"/>
  <c r="J78" i="2"/>
  <c r="K78" i="2"/>
  <c r="L78" i="2"/>
  <c r="C75" i="2"/>
  <c r="D75" i="2"/>
  <c r="E75" i="2"/>
  <c r="F75" i="2"/>
  <c r="AC10" i="4" l="1"/>
  <c r="AD10" i="4"/>
  <c r="AE10" i="4"/>
  <c r="AF10" i="4"/>
  <c r="W10" i="4"/>
  <c r="X10" i="4"/>
  <c r="Y10" i="4"/>
  <c r="Z10" i="4"/>
  <c r="Q10" i="4"/>
  <c r="R10" i="4"/>
  <c r="S10" i="4"/>
  <c r="T10" i="4"/>
  <c r="W11" i="3"/>
  <c r="X11" i="3"/>
  <c r="Y11" i="3"/>
  <c r="Z11" i="3"/>
  <c r="Q11" i="3"/>
  <c r="R11" i="3"/>
  <c r="S11" i="3"/>
  <c r="T11" i="3"/>
  <c r="V74" i="2"/>
  <c r="S74" i="2"/>
  <c r="T74" i="2"/>
  <c r="U74" i="2"/>
  <c r="N76" i="2"/>
  <c r="O76" i="2"/>
  <c r="P76" i="2"/>
  <c r="Q76" i="2"/>
  <c r="I77" i="2"/>
  <c r="J77" i="2"/>
  <c r="K77" i="2"/>
  <c r="L77" i="2"/>
  <c r="C74" i="2"/>
  <c r="D74" i="2"/>
  <c r="E74" i="2"/>
  <c r="F74" i="2"/>
  <c r="C73" i="2"/>
  <c r="D73" i="2"/>
  <c r="E73" i="2"/>
  <c r="F73" i="2"/>
  <c r="F72" i="2"/>
  <c r="E72" i="2"/>
  <c r="D72" i="2"/>
  <c r="W10" i="3" l="1"/>
  <c r="X10" i="3"/>
  <c r="Y10" i="3"/>
  <c r="Z10" i="3"/>
  <c r="Q10" i="3"/>
  <c r="R10" i="3"/>
  <c r="S10" i="3"/>
  <c r="T10" i="3"/>
  <c r="AC9" i="4"/>
  <c r="AD9" i="4"/>
  <c r="AE9" i="4"/>
  <c r="AF9" i="4"/>
  <c r="W9" i="4"/>
  <c r="X9" i="4"/>
  <c r="Y9" i="4"/>
  <c r="Z9" i="4"/>
  <c r="Q9" i="4"/>
  <c r="R9" i="4"/>
  <c r="S9" i="4"/>
  <c r="T9" i="4"/>
  <c r="S73" i="2"/>
  <c r="T73" i="2"/>
  <c r="U73" i="2"/>
  <c r="V73" i="2"/>
  <c r="N75" i="2"/>
  <c r="O75" i="2"/>
  <c r="P75" i="2"/>
  <c r="Q75" i="2"/>
  <c r="I76" i="2"/>
  <c r="J76" i="2"/>
  <c r="K76" i="2"/>
  <c r="L76" i="2"/>
  <c r="AC8" i="4" l="1"/>
  <c r="AD8" i="4"/>
  <c r="AE8" i="4"/>
  <c r="AF8" i="4"/>
  <c r="W8" i="4"/>
  <c r="X8" i="4"/>
  <c r="Y8" i="4"/>
  <c r="Z8" i="4"/>
  <c r="Q8" i="4"/>
  <c r="R8" i="4"/>
  <c r="S8" i="4"/>
  <c r="T8" i="4"/>
  <c r="W9" i="3"/>
  <c r="X9" i="3"/>
  <c r="Y9" i="3"/>
  <c r="Z9" i="3"/>
  <c r="Q9" i="3"/>
  <c r="R9" i="3"/>
  <c r="S9" i="3"/>
  <c r="T9" i="3"/>
  <c r="U72" i="2"/>
  <c r="T72" i="2"/>
  <c r="S72" i="2"/>
  <c r="I75" i="2"/>
  <c r="J75" i="2"/>
  <c r="K75" i="2"/>
  <c r="L75" i="2"/>
  <c r="AC7" i="4" l="1"/>
  <c r="AD7" i="4"/>
  <c r="AE7" i="4"/>
  <c r="AF7" i="4"/>
  <c r="W7" i="4"/>
  <c r="X7" i="4"/>
  <c r="Y7" i="4"/>
  <c r="Z7" i="4"/>
  <c r="Q7" i="4"/>
  <c r="R7" i="4"/>
  <c r="S7" i="4"/>
  <c r="T7" i="4"/>
  <c r="W8" i="3"/>
  <c r="X8" i="3"/>
  <c r="Y8" i="3"/>
  <c r="Z8" i="3"/>
  <c r="Q8" i="3"/>
  <c r="R8" i="3"/>
  <c r="S8" i="3"/>
  <c r="T8" i="3"/>
  <c r="N74" i="2"/>
  <c r="O74" i="2"/>
  <c r="P74" i="2"/>
  <c r="Q74" i="2"/>
  <c r="I74" i="2"/>
  <c r="J74" i="2"/>
  <c r="K74" i="2"/>
  <c r="L74" i="2"/>
  <c r="Q73" i="2" l="1"/>
  <c r="S6" i="3"/>
  <c r="R7" i="3"/>
  <c r="R6" i="3"/>
  <c r="X7" i="3"/>
  <c r="S6" i="4"/>
  <c r="S5" i="4"/>
  <c r="R6" i="4"/>
  <c r="R5" i="4"/>
  <c r="Z5" i="4"/>
  <c r="Y5" i="4"/>
  <c r="X6" i="4"/>
  <c r="X5" i="4"/>
  <c r="W5" i="4"/>
  <c r="AF6" i="4"/>
  <c r="AF5" i="4"/>
  <c r="AE6" i="4"/>
  <c r="AE5" i="4"/>
  <c r="AD6" i="4"/>
  <c r="AD5" i="4"/>
  <c r="AC6" i="4"/>
  <c r="Z6" i="4"/>
  <c r="Y6" i="4"/>
  <c r="W6" i="4"/>
  <c r="T6" i="4"/>
  <c r="Q6" i="4"/>
  <c r="AC5" i="4"/>
  <c r="T5" i="4"/>
  <c r="Q5" i="4"/>
  <c r="Z7" i="3"/>
  <c r="Y7" i="3"/>
  <c r="W7" i="3"/>
  <c r="T7" i="3"/>
  <c r="Q7" i="3"/>
  <c r="S7" i="3"/>
  <c r="T6" i="3"/>
  <c r="Q6" i="3"/>
  <c r="P73" i="2"/>
  <c r="O73" i="2"/>
  <c r="N73" i="2"/>
  <c r="L73" i="2"/>
  <c r="K73" i="2"/>
  <c r="J73" i="2"/>
  <c r="I73" i="2"/>
  <c r="N72" i="2" l="1"/>
  <c r="P72" i="2"/>
  <c r="O72" i="2"/>
  <c r="L72" i="2"/>
  <c r="K72" i="2"/>
  <c r="J72" i="2"/>
  <c r="I72" i="2"/>
</calcChain>
</file>

<file path=xl/sharedStrings.xml><?xml version="1.0" encoding="utf-8"?>
<sst xmlns="http://schemas.openxmlformats.org/spreadsheetml/2006/main" count="616" uniqueCount="43">
  <si>
    <t>550 nm</t>
  </si>
  <si>
    <t>600 nm</t>
  </si>
  <si>
    <t>680 nm</t>
  </si>
  <si>
    <t>725 nm</t>
  </si>
  <si>
    <t xml:space="preserve">Wavelength </t>
  </si>
  <si>
    <t>OD</t>
  </si>
  <si>
    <t>Rep1</t>
  </si>
  <si>
    <t>Rep2</t>
  </si>
  <si>
    <t>Rep3</t>
  </si>
  <si>
    <t>`</t>
  </si>
  <si>
    <t>Phaeodactylum tricornutum (CCAP 1055/3)</t>
  </si>
  <si>
    <t xml:space="preserve"> </t>
  </si>
  <si>
    <t>Nannochloropsis oceanica (CCAP 849/10)</t>
  </si>
  <si>
    <t>Chlamydomonas reinhardtii (CCAP 11/32C)</t>
  </si>
  <si>
    <t>Chlorella vulgaris (CCAP 11/32C)</t>
  </si>
  <si>
    <t>Aphanothece elabens (CCAP 1413/1)</t>
  </si>
  <si>
    <t>Synechococcus sp. (CCAP 1479/22)</t>
  </si>
  <si>
    <t>Synechococcus sp. (CCAP 1400/1) (UTEX 2268 PCC7002)</t>
  </si>
  <si>
    <t>Porphyridium purpureum (CCAP 1380/3)</t>
  </si>
  <si>
    <t>Rhodella violacea (CCAP1388/5)</t>
  </si>
  <si>
    <t>Timspurckia oligopyrenoides (CCAP 1393/2)</t>
  </si>
  <si>
    <t>Scenedesmus sp. (CCAP 276/41)</t>
  </si>
  <si>
    <t>Dunaliella Tertiolecta (CCAP 19/30)</t>
  </si>
  <si>
    <t>Dunaliella salina (CCAP 19/25)</t>
  </si>
  <si>
    <t>Dunaliella primolecta (CCAP 11/34)</t>
  </si>
  <si>
    <t>Parachlorella kessleri (CCAP 211/11G)</t>
  </si>
  <si>
    <t>Emiliana huxleyi (CCAP 920/12)</t>
  </si>
  <si>
    <t>Pavlova sp. (CCAP 940/3)</t>
  </si>
  <si>
    <t>Cultured with excess sea salt 35 gL-1 and 20 mM NaHCO3</t>
  </si>
  <si>
    <t xml:space="preserve">  </t>
  </si>
  <si>
    <t>Anabaena cylindrica (CCAP 1403/2B)</t>
  </si>
  <si>
    <t>Synechoccus leopoliensis (CCAP 1405/1)</t>
  </si>
  <si>
    <t>Time (day)</t>
  </si>
  <si>
    <t>Red microalgae were grown in orbital shaker (100rpm) at 25 degree C under 15% of light</t>
  </si>
  <si>
    <t>Cyanobacteria/blue-green microalgae were grown in orbital shaker (100rpm) at 25 degree C under 15% of light</t>
  </si>
  <si>
    <t>Anabaena cylindrica (CCAP1404/2B)</t>
  </si>
  <si>
    <t>Synechococcus sp. (CCAP 1405/1)</t>
  </si>
  <si>
    <t>Synechococcus sp. (CCAP 1400/1)</t>
  </si>
  <si>
    <t>Time (Day)</t>
  </si>
  <si>
    <t>Heptophyta (cells) were grown in light pad at 22 degree C</t>
  </si>
  <si>
    <t>Green microalgae (cells) were grown in light pad at 22 degree C</t>
  </si>
  <si>
    <t>Green/blue-green microalgae (cells) were grown in light pad at 22 degree C</t>
  </si>
  <si>
    <t>Brown microalgae (cells) were grown in light pad at 22 degree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</si>
</sst>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4" borderId="0" xfId="0" applyFill="1"/>
    <xf numFmtId="0" fontId="1" fillId="0" borderId="0" xfId="0" applyFont="1" applyFill="1"/>
    <xf numFmtId="15" fontId="1" fillId="0" borderId="0" xfId="0" applyNumberFormat="1" applyFont="1" applyFill="1"/>
    <xf numFmtId="15" fontId="0" fillId="0" borderId="0" xfId="0" applyNumberFormat="1" applyFill="1"/>
    <xf numFmtId="0" fontId="0" fillId="0" borderId="0" xfId="0" applyFill="1"/>
    <xf numFmtId="164" fontId="0" fillId="0" borderId="0" xfId="0" applyNumberFormat="1"/>
    <xf numFmtId="14" fontId="0" fillId="0" borderId="0" xfId="0" applyNumberFormat="1"/>
    <xf numFmtId="15" fontId="1" fillId="6" borderId="2" xfId="0" applyNumberFormat="1" applyFont="1" applyFill="1" applyBorder="1"/>
    <xf numFmtId="15" fontId="0" fillId="6" borderId="2" xfId="0" applyNumberFormat="1" applyFill="1" applyBorder="1"/>
    <xf numFmtId="0" fontId="0" fillId="6" borderId="4" xfId="0" applyFill="1" applyBorder="1"/>
    <xf numFmtId="0" fontId="0" fillId="6" borderId="0" xfId="0" applyFill="1" applyBorder="1"/>
    <xf numFmtId="0" fontId="0" fillId="6" borderId="5" xfId="0" applyFill="1" applyBorder="1"/>
    <xf numFmtId="0" fontId="0" fillId="6" borderId="7" xfId="0" applyFill="1" applyBorder="1"/>
    <xf numFmtId="0" fontId="0" fillId="6" borderId="8" xfId="0" applyFill="1" applyBorder="1"/>
    <xf numFmtId="15" fontId="0" fillId="6" borderId="4" xfId="0" applyNumberFormat="1" applyFill="1" applyBorder="1"/>
    <xf numFmtId="15" fontId="0" fillId="5" borderId="4" xfId="0" applyNumberFormat="1" applyFill="1" applyBorder="1"/>
    <xf numFmtId="15" fontId="0" fillId="8" borderId="4" xfId="0" applyNumberFormat="1" applyFill="1" applyBorder="1"/>
    <xf numFmtId="0" fontId="0" fillId="7" borderId="2" xfId="0" applyFill="1" applyBorder="1"/>
    <xf numFmtId="0" fontId="0" fillId="7" borderId="0" xfId="0" applyFill="1" applyBorder="1"/>
    <xf numFmtId="0" fontId="0" fillId="7" borderId="7" xfId="0" applyFill="1" applyBorder="1"/>
    <xf numFmtId="0" fontId="0" fillId="8" borderId="2" xfId="0" applyFill="1" applyBorder="1"/>
    <xf numFmtId="0" fontId="0" fillId="8" borderId="0" xfId="0" applyFill="1" applyBorder="1"/>
    <xf numFmtId="0" fontId="0" fillId="8" borderId="7" xfId="0" applyFill="1" applyBorder="1"/>
    <xf numFmtId="0" fontId="0" fillId="5" borderId="2" xfId="0" applyFill="1" applyBorder="1"/>
    <xf numFmtId="0" fontId="0" fillId="5" borderId="0" xfId="0" applyFill="1" applyBorder="1"/>
    <xf numFmtId="0" fontId="0" fillId="5" borderId="7" xfId="0" applyFill="1" applyBorder="1"/>
    <xf numFmtId="0" fontId="0" fillId="6" borderId="2" xfId="0" applyFill="1" applyBorder="1"/>
    <xf numFmtId="164" fontId="0" fillId="6" borderId="0" xfId="0" applyNumberFormat="1" applyFill="1" applyBorder="1"/>
    <xf numFmtId="0" fontId="0" fillId="0" borderId="1" xfId="0" applyBorder="1"/>
    <xf numFmtId="0" fontId="1" fillId="4" borderId="2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4" borderId="0" xfId="0" applyFill="1" applyBorder="1"/>
    <xf numFmtId="164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4" borderId="5" xfId="0" applyFill="1" applyBorder="1"/>
    <xf numFmtId="164" fontId="0" fillId="0" borderId="5" xfId="0" applyNumberFormat="1" applyBorder="1"/>
    <xf numFmtId="0" fontId="0" fillId="4" borderId="4" xfId="0" applyFill="1" applyBorder="1"/>
    <xf numFmtId="0" fontId="2" fillId="0" borderId="0" xfId="0" applyFont="1"/>
    <xf numFmtId="15" fontId="0" fillId="0" borderId="0" xfId="0" applyNumberFormat="1" applyFill="1" applyBorder="1"/>
    <xf numFmtId="0" fontId="1" fillId="4" borderId="1" xfId="0" applyFont="1" applyFill="1" applyBorder="1"/>
    <xf numFmtId="0" fontId="1" fillId="0" borderId="1" xfId="0" applyFont="1" applyBorder="1"/>
    <xf numFmtId="0" fontId="1" fillId="0" borderId="2" xfId="0" applyFont="1" applyBorder="1"/>
    <xf numFmtId="0" fontId="1" fillId="7" borderId="1" xfId="0" applyFont="1" applyFill="1" applyBorder="1"/>
    <xf numFmtId="15" fontId="1" fillId="7" borderId="2" xfId="0" applyNumberFormat="1" applyFont="1" applyFill="1" applyBorder="1"/>
    <xf numFmtId="15" fontId="0" fillId="7" borderId="2" xfId="0" applyNumberFormat="1" applyFill="1" applyBorder="1"/>
    <xf numFmtId="0" fontId="0" fillId="7" borderId="3" xfId="0" applyFill="1" applyBorder="1"/>
    <xf numFmtId="0" fontId="0" fillId="7" borderId="4" xfId="0" applyFill="1" applyBorder="1"/>
    <xf numFmtId="0" fontId="0" fillId="7" borderId="5" xfId="0" applyFill="1" applyBorder="1"/>
    <xf numFmtId="15" fontId="0" fillId="7" borderId="4" xfId="0" applyNumberFormat="1" applyFill="1" applyBorder="1"/>
    <xf numFmtId="15" fontId="0" fillId="7" borderId="6" xfId="0" applyNumberFormat="1" applyFill="1" applyBorder="1"/>
    <xf numFmtId="0" fontId="0" fillId="7" borderId="8" xfId="0" applyFill="1" applyBorder="1"/>
    <xf numFmtId="15" fontId="1" fillId="4" borderId="2" xfId="0" applyNumberFormat="1" applyFont="1" applyFill="1" applyBorder="1"/>
    <xf numFmtId="15" fontId="0" fillId="4" borderId="2" xfId="0" applyNumberFormat="1" applyFill="1" applyBorder="1"/>
    <xf numFmtId="0" fontId="0" fillId="4" borderId="2" xfId="0" applyFill="1" applyBorder="1"/>
    <xf numFmtId="0" fontId="0" fillId="4" borderId="3" xfId="0" applyFill="1" applyBorder="1"/>
    <xf numFmtId="15" fontId="0" fillId="4" borderId="4" xfId="0" applyNumberFormat="1" applyFill="1" applyBorder="1"/>
    <xf numFmtId="15" fontId="0" fillId="4" borderId="6" xfId="0" applyNumberFormat="1" applyFill="1" applyBorder="1"/>
    <xf numFmtId="0" fontId="0" fillId="4" borderId="7" xfId="0" applyFill="1" applyBorder="1"/>
    <xf numFmtId="0" fontId="0" fillId="4" borderId="8" xfId="0" applyFill="1" applyBorder="1"/>
    <xf numFmtId="164" fontId="0" fillId="0" borderId="0" xfId="0" applyNumberFormat="1" applyFill="1"/>
    <xf numFmtId="0" fontId="1" fillId="5" borderId="1" xfId="0" applyFont="1" applyFill="1" applyBorder="1"/>
    <xf numFmtId="15" fontId="1" fillId="5" borderId="2" xfId="0" applyNumberFormat="1" applyFont="1" applyFill="1" applyBorder="1"/>
    <xf numFmtId="15" fontId="0" fillId="5" borderId="2" xfId="0" applyNumberFormat="1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15" fontId="0" fillId="5" borderId="6" xfId="0" applyNumberFormat="1" applyFill="1" applyBorder="1"/>
    <xf numFmtId="0" fontId="0" fillId="5" borderId="8" xfId="0" applyFill="1" applyBorder="1"/>
    <xf numFmtId="0" fontId="1" fillId="8" borderId="1" xfId="0" applyFont="1" applyFill="1" applyBorder="1"/>
    <xf numFmtId="15" fontId="1" fillId="8" borderId="2" xfId="0" applyNumberFormat="1" applyFont="1" applyFill="1" applyBorder="1"/>
    <xf numFmtId="15" fontId="0" fillId="8" borderId="2" xfId="0" applyNumberFormat="1" applyFill="1" applyBorder="1"/>
    <xf numFmtId="0" fontId="0" fillId="8" borderId="3" xfId="0" applyFill="1" applyBorder="1"/>
    <xf numFmtId="0" fontId="0" fillId="8" borderId="4" xfId="0" applyFill="1" applyBorder="1"/>
    <xf numFmtId="0" fontId="0" fillId="8" borderId="5" xfId="0" applyFill="1" applyBorder="1"/>
    <xf numFmtId="15" fontId="0" fillId="8" borderId="6" xfId="0" applyNumberFormat="1" applyFill="1" applyBorder="1"/>
    <xf numFmtId="0" fontId="0" fillId="8" borderId="8" xfId="0" applyFill="1" applyBorder="1"/>
    <xf numFmtId="0" fontId="1" fillId="6" borderId="1" xfId="0" applyFont="1" applyFill="1" applyBorder="1"/>
    <xf numFmtId="0" fontId="1" fillId="6" borderId="2" xfId="0" applyFont="1" applyFill="1" applyBorder="1"/>
    <xf numFmtId="0" fontId="0" fillId="6" borderId="3" xfId="0" applyFill="1" applyBorder="1"/>
    <xf numFmtId="15" fontId="0" fillId="6" borderId="0" xfId="0" applyNumberFormat="1" applyFill="1" applyBorder="1"/>
    <xf numFmtId="164" fontId="0" fillId="6" borderId="0" xfId="0" applyNumberFormat="1" applyFont="1" applyFill="1" applyBorder="1"/>
    <xf numFmtId="2" fontId="0" fillId="6" borderId="0" xfId="0" applyNumberFormat="1" applyFill="1" applyBorder="1"/>
    <xf numFmtId="15" fontId="0" fillId="6" borderId="6" xfId="0" applyNumberFormat="1" applyFill="1" applyBorder="1"/>
    <xf numFmtId="0" fontId="0" fillId="2" borderId="0" xfId="0" applyFill="1" applyBorder="1"/>
    <xf numFmtId="164" fontId="0" fillId="2" borderId="0" xfId="0" applyNumberFormat="1" applyFill="1" applyBorder="1"/>
    <xf numFmtId="164" fontId="0" fillId="2" borderId="5" xfId="0" applyNumberFormat="1" applyFill="1" applyBorder="1"/>
    <xf numFmtId="0" fontId="1" fillId="2" borderId="1" xfId="0" applyFont="1" applyFill="1" applyBorder="1"/>
    <xf numFmtId="15" fontId="1" fillId="2" borderId="2" xfId="0" applyNumberFormat="1" applyFont="1" applyFill="1" applyBorder="1"/>
    <xf numFmtId="15" fontId="0" fillId="2" borderId="2" xfId="0" applyNumberForma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5" fontId="0" fillId="2" borderId="4" xfId="0" applyNumberFormat="1" applyFill="1" applyBorder="1"/>
    <xf numFmtId="15" fontId="0" fillId="2" borderId="6" xfId="0" applyNumberFormat="1" applyFill="1" applyBorder="1"/>
    <xf numFmtId="0" fontId="0" fillId="2" borderId="7" xfId="0" applyFill="1" applyBorder="1"/>
    <xf numFmtId="0" fontId="0" fillId="2" borderId="8" xfId="0" applyFill="1" applyBorder="1"/>
    <xf numFmtId="0" fontId="1" fillId="3" borderId="1" xfId="0" applyFont="1" applyFill="1" applyBorder="1"/>
    <xf numFmtId="15" fontId="1" fillId="3" borderId="2" xfId="0" applyNumberFormat="1" applyFont="1" applyFill="1" applyBorder="1"/>
    <xf numFmtId="15" fontId="0" fillId="3" borderId="2" xfId="0" applyNumberFormat="1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3" borderId="0" xfId="0" applyFont="1" applyFill="1" applyBorder="1"/>
    <xf numFmtId="0" fontId="0" fillId="3" borderId="5" xfId="0" applyFont="1" applyFill="1" applyBorder="1"/>
    <xf numFmtId="15" fontId="0" fillId="3" borderId="4" xfId="0" applyNumberFormat="1" applyFont="1" applyFill="1" applyBorder="1"/>
    <xf numFmtId="15" fontId="0" fillId="3" borderId="6" xfId="0" applyNumberFormat="1" applyFont="1" applyFill="1" applyBorder="1"/>
    <xf numFmtId="0" fontId="0" fillId="3" borderId="7" xfId="0" applyFont="1" applyFill="1" applyBorder="1"/>
    <xf numFmtId="0" fontId="0" fillId="3" borderId="8" xfId="0" applyFont="1" applyFill="1" applyBorder="1"/>
    <xf numFmtId="0" fontId="0" fillId="6" borderId="4" xfId="0" applyFont="1" applyFill="1" applyBorder="1"/>
    <xf numFmtId="15" fontId="1" fillId="6" borderId="0" xfId="0" applyNumberFormat="1" applyFont="1" applyFill="1" applyBorder="1"/>
    <xf numFmtId="15" fontId="0" fillId="6" borderId="0" xfId="0" applyNumberFormat="1" applyFont="1" applyFill="1" applyBorder="1"/>
    <xf numFmtId="0" fontId="0" fillId="6" borderId="0" xfId="0" applyFont="1" applyFill="1" applyBorder="1"/>
    <xf numFmtId="0" fontId="0" fillId="6" borderId="5" xfId="0" applyFont="1" applyFill="1" applyBorder="1"/>
    <xf numFmtId="15" fontId="0" fillId="6" borderId="4" xfId="0" applyNumberFormat="1" applyFont="1" applyFill="1" applyBorder="1"/>
    <xf numFmtId="15" fontId="0" fillId="6" borderId="6" xfId="0" applyNumberFormat="1" applyFont="1" applyFill="1" applyBorder="1"/>
    <xf numFmtId="0" fontId="0" fillId="6" borderId="7" xfId="0" applyFont="1" applyFill="1" applyBorder="1"/>
    <xf numFmtId="0" fontId="0" fillId="6" borderId="8" xfId="0" applyFont="1" applyFill="1" applyBorder="1"/>
    <xf numFmtId="0" fontId="0" fillId="6" borderId="2" xfId="0" applyFont="1" applyFill="1" applyBorder="1"/>
    <xf numFmtId="0" fontId="0" fillId="6" borderId="3" xfId="0" applyFont="1" applyFill="1" applyBorder="1"/>
    <xf numFmtId="14" fontId="0" fillId="0" borderId="0" xfId="0" applyNumberFormat="1" applyFill="1"/>
    <xf numFmtId="0" fontId="0" fillId="4" borderId="1" xfId="0" applyFill="1" applyBorder="1"/>
    <xf numFmtId="164" fontId="0" fillId="4" borderId="0" xfId="0" applyNumberFormat="1" applyFill="1" applyBorder="1"/>
    <xf numFmtId="164" fontId="0" fillId="4" borderId="5" xfId="0" applyNumberFormat="1" applyFill="1" applyBorder="1"/>
    <xf numFmtId="0" fontId="0" fillId="8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Chlamydomonas reinhardtii (Growth curve )</a:t>
            </a:r>
          </a:p>
        </c:rich>
      </c:tx>
      <c:layout>
        <c:manualLayout>
          <c:xMode val="edge"/>
          <c:yMode val="edge"/>
          <c:x val="0.23272503089497937"/>
          <c:y val="1.23524093763540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504311265587792"/>
          <c:y val="0.18584199906724722"/>
          <c:w val="0.73856662981675547"/>
          <c:h val="0.509804360205983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'Green microalgae 1 '!$C$71</c:f>
              <c:strCache>
                <c:ptCount val="1"/>
                <c:pt idx="0">
                  <c:v>550 nm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1 '!$B$72:$B$79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</c:numCache>
            </c:numRef>
          </c:xVal>
          <c:yVal>
            <c:numRef>
              <c:f>'Green microalgae 1 '!$C$72:$C$79</c:f>
              <c:numCache>
                <c:formatCode>0.000</c:formatCode>
                <c:ptCount val="8"/>
                <c:pt idx="0">
                  <c:v>2.3333333333333341E-2</c:v>
                </c:pt>
                <c:pt idx="1">
                  <c:v>6.0999999999999999E-2</c:v>
                </c:pt>
                <c:pt idx="2">
                  <c:v>7.1000000000000008E-2</c:v>
                </c:pt>
                <c:pt idx="3">
                  <c:v>7.8333333333333338E-2</c:v>
                </c:pt>
                <c:pt idx="4">
                  <c:v>0.10800000000000003</c:v>
                </c:pt>
                <c:pt idx="5">
                  <c:v>0.11166666666666668</c:v>
                </c:pt>
                <c:pt idx="6">
                  <c:v>0.11133333333333334</c:v>
                </c:pt>
                <c:pt idx="7">
                  <c:v>0.11366666666666668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3C-4769-8D79-17071F0D8FE8}"/>
            </c:ext>
          </c:extLst>
        </c:ser>
        <c:ser>
          <c:idx val="1"/>
          <c:order val="1"/>
          <c:tx>
            <c:strRef>
              <c:f>'Green microalgae 1 '!$D$71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1 '!$B$72:$B$79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</c:numCache>
            </c:numRef>
          </c:xVal>
          <c:yVal>
            <c:numRef>
              <c:f>'Green microalgae 1 '!$D$72:$D$79</c:f>
              <c:numCache>
                <c:formatCode>0.000</c:formatCode>
                <c:ptCount val="8"/>
                <c:pt idx="0">
                  <c:v>1.8666666666666668E-2</c:v>
                </c:pt>
                <c:pt idx="1">
                  <c:v>5.4666666666666676E-2</c:v>
                </c:pt>
                <c:pt idx="2">
                  <c:v>6.6666666666666666E-2</c:v>
                </c:pt>
                <c:pt idx="3">
                  <c:v>7.3333333333333348E-2</c:v>
                </c:pt>
                <c:pt idx="4">
                  <c:v>0.10033333333333334</c:v>
                </c:pt>
                <c:pt idx="5">
                  <c:v>0.10766666666666667</c:v>
                </c:pt>
                <c:pt idx="6">
                  <c:v>0.10866666666666668</c:v>
                </c:pt>
                <c:pt idx="7">
                  <c:v>0.11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3C-4769-8D79-17071F0D8FE8}"/>
            </c:ext>
          </c:extLst>
        </c:ser>
        <c:ser>
          <c:idx val="2"/>
          <c:order val="2"/>
          <c:tx>
            <c:strRef>
              <c:f>'Green microalgae 1 '!$E$71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1 '!$B$72:$B$79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</c:numCache>
            </c:numRef>
          </c:xVal>
          <c:yVal>
            <c:numRef>
              <c:f>'Green microalgae 1 '!$E$72:$E$79</c:f>
              <c:numCache>
                <c:formatCode>0.000</c:formatCode>
                <c:ptCount val="8"/>
                <c:pt idx="0">
                  <c:v>1.4333333333333337E-2</c:v>
                </c:pt>
                <c:pt idx="1">
                  <c:v>4.8666666666666671E-2</c:v>
                </c:pt>
                <c:pt idx="2">
                  <c:v>6.2333333333333331E-2</c:v>
                </c:pt>
                <c:pt idx="3">
                  <c:v>6.7666666666666667E-2</c:v>
                </c:pt>
                <c:pt idx="4">
                  <c:v>9.1000000000000011E-2</c:v>
                </c:pt>
                <c:pt idx="5">
                  <c:v>0.10233333333333333</c:v>
                </c:pt>
                <c:pt idx="6">
                  <c:v>0.10833333333333334</c:v>
                </c:pt>
                <c:pt idx="7">
                  <c:v>0.108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83C-4769-8D79-17071F0D8FE8}"/>
            </c:ext>
          </c:extLst>
        </c:ser>
        <c:ser>
          <c:idx val="3"/>
          <c:order val="3"/>
          <c:tx>
            <c:strRef>
              <c:f>'Green microalgae 1 '!$F$71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1 '!$B$72:$B$79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</c:numCache>
            </c:numRef>
          </c:xVal>
          <c:yVal>
            <c:numRef>
              <c:f>'Green microalgae 1 '!$F$72:$F$79</c:f>
              <c:numCache>
                <c:formatCode>0.000</c:formatCode>
                <c:ptCount val="8"/>
                <c:pt idx="0">
                  <c:v>1.3333333333333341E-2</c:v>
                </c:pt>
                <c:pt idx="1">
                  <c:v>4.6666666666666683E-2</c:v>
                </c:pt>
                <c:pt idx="2">
                  <c:v>6.2E-2</c:v>
                </c:pt>
                <c:pt idx="3">
                  <c:v>6.7666666666666667E-2</c:v>
                </c:pt>
                <c:pt idx="4">
                  <c:v>8.666666666666667E-2</c:v>
                </c:pt>
                <c:pt idx="5">
                  <c:v>9.7666666666666666E-2</c:v>
                </c:pt>
                <c:pt idx="6">
                  <c:v>0.105</c:v>
                </c:pt>
                <c:pt idx="7">
                  <c:v>0.106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83C-4769-8D79-17071F0D8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386880"/>
        <c:axId val="552386552"/>
      </c:scatterChart>
      <c:valAx>
        <c:axId val="552386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2386552"/>
        <c:crosses val="autoZero"/>
        <c:crossBetween val="midCat"/>
      </c:valAx>
      <c:valAx>
        <c:axId val="55238655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2386880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990902547394969E-2"/>
          <c:y val="0.89577581641401771"/>
          <c:w val="0.88044410610725654"/>
          <c:h val="9.79876757969127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D.salina (excess salt)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'Green microalgae 2'!$AD$61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2'!$AC$62:$AC$70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2'!$AD$62:$AD$70</c:f>
              <c:numCache>
                <c:formatCode>0.000</c:formatCode>
                <c:ptCount val="9"/>
                <c:pt idx="0">
                  <c:v>4.7333333333333338E-2</c:v>
                </c:pt>
                <c:pt idx="1">
                  <c:v>0.25066666666666665</c:v>
                </c:pt>
                <c:pt idx="2">
                  <c:v>0.307</c:v>
                </c:pt>
                <c:pt idx="3">
                  <c:v>0.35933333333333328</c:v>
                </c:pt>
                <c:pt idx="4">
                  <c:v>0.39166666666666661</c:v>
                </c:pt>
                <c:pt idx="5">
                  <c:v>0.41599999999999998</c:v>
                </c:pt>
                <c:pt idx="6">
                  <c:v>0.53766666666666663</c:v>
                </c:pt>
                <c:pt idx="7" formatCode="General">
                  <c:v>0.621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B9-422B-A2DF-9B4C1C926824}"/>
            </c:ext>
          </c:extLst>
        </c:ser>
        <c:ser>
          <c:idx val="1"/>
          <c:order val="1"/>
          <c:tx>
            <c:strRef>
              <c:f>'Green microalgae 2'!$AE$61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2'!$AC$62:$AC$70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2'!$AE$62:$AE$70</c:f>
              <c:numCache>
                <c:formatCode>0.000</c:formatCode>
                <c:ptCount val="9"/>
                <c:pt idx="0">
                  <c:v>5.2999999999999999E-2</c:v>
                </c:pt>
                <c:pt idx="1">
                  <c:v>0.25900000000000001</c:v>
                </c:pt>
                <c:pt idx="2">
                  <c:v>0.28799999999999998</c:v>
                </c:pt>
                <c:pt idx="3">
                  <c:v>0.39933333333333332</c:v>
                </c:pt>
                <c:pt idx="4">
                  <c:v>0.5076666666666666</c:v>
                </c:pt>
                <c:pt idx="5">
                  <c:v>0.52566666666666662</c:v>
                </c:pt>
                <c:pt idx="6">
                  <c:v>0.64600000000000002</c:v>
                </c:pt>
                <c:pt idx="7" formatCode="General">
                  <c:v>0.67300000000000004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B9-422B-A2DF-9B4C1C926824}"/>
            </c:ext>
          </c:extLst>
        </c:ser>
        <c:ser>
          <c:idx val="2"/>
          <c:order val="2"/>
          <c:tx>
            <c:strRef>
              <c:f>'Green microalgae 2'!$AF$61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2'!$AC$62:$AC$70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2'!$AF$62:$AF$70</c:f>
              <c:numCache>
                <c:formatCode>0.000</c:formatCode>
                <c:ptCount val="9"/>
                <c:pt idx="0">
                  <c:v>4.200000000000001E-2</c:v>
                </c:pt>
                <c:pt idx="1">
                  <c:v>0.25800000000000001</c:v>
                </c:pt>
                <c:pt idx="2">
                  <c:v>0.28499999999999998</c:v>
                </c:pt>
                <c:pt idx="3">
                  <c:v>0.40033333333333337</c:v>
                </c:pt>
                <c:pt idx="4">
                  <c:v>0.5023333333333333</c:v>
                </c:pt>
                <c:pt idx="5">
                  <c:v>0.52866666666666662</c:v>
                </c:pt>
                <c:pt idx="6">
                  <c:v>0.64800000000000002</c:v>
                </c:pt>
                <c:pt idx="7" formatCode="General">
                  <c:v>0.66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B9-422B-A2DF-9B4C1C926824}"/>
            </c:ext>
          </c:extLst>
        </c:ser>
        <c:ser>
          <c:idx val="3"/>
          <c:order val="3"/>
          <c:tx>
            <c:strRef>
              <c:f>'Green microalgae 2'!$AG$61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2'!$AC$62:$AC$70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2'!$AG$62:$AG$70</c:f>
              <c:numCache>
                <c:formatCode>0.000</c:formatCode>
                <c:ptCount val="9"/>
                <c:pt idx="0">
                  <c:v>4.133333333333334E-2</c:v>
                </c:pt>
                <c:pt idx="1">
                  <c:v>0.25633333333333336</c:v>
                </c:pt>
                <c:pt idx="2">
                  <c:v>0.28499999999999998</c:v>
                </c:pt>
                <c:pt idx="3">
                  <c:v>0.39733333333333337</c:v>
                </c:pt>
                <c:pt idx="4">
                  <c:v>0.49333333333333335</c:v>
                </c:pt>
                <c:pt idx="5">
                  <c:v>0.51200000000000001</c:v>
                </c:pt>
                <c:pt idx="6">
                  <c:v>0.63633333333333331</c:v>
                </c:pt>
                <c:pt idx="7" formatCode="General">
                  <c:v>0.629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B9-422B-A2DF-9B4C1C926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98416"/>
        <c:axId val="550195136"/>
      </c:scatterChart>
      <c:valAx>
        <c:axId val="55019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7321151929179586"/>
              <c:y val="0.856802702501304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195136"/>
        <c:crosses val="autoZero"/>
        <c:crossBetween val="midCat"/>
      </c:valAx>
      <c:valAx>
        <c:axId val="55019513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19841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D.primolecta (excess salt)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'Green microalgae 2'!$AI$61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2'!$AH$62:$AH$71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20</c:v>
                </c:pt>
                <c:pt idx="9">
                  <c:v>23</c:v>
                </c:pt>
              </c:numCache>
            </c:numRef>
          </c:xVal>
          <c:yVal>
            <c:numRef>
              <c:f>'Green microalgae 2'!$AI$62:$AI$71</c:f>
              <c:numCache>
                <c:formatCode>0.000</c:formatCode>
                <c:ptCount val="10"/>
                <c:pt idx="0">
                  <c:v>5.8333333333333341E-2</c:v>
                </c:pt>
                <c:pt idx="1">
                  <c:v>0.26499999999999996</c:v>
                </c:pt>
                <c:pt idx="2">
                  <c:v>0.38766666666666666</c:v>
                </c:pt>
                <c:pt idx="3">
                  <c:v>0.47733333333333333</c:v>
                </c:pt>
                <c:pt idx="4">
                  <c:v>0.46266666666666662</c:v>
                </c:pt>
                <c:pt idx="5">
                  <c:v>0.65233333333333332</c:v>
                </c:pt>
                <c:pt idx="6">
                  <c:v>0.71099999999999997</c:v>
                </c:pt>
                <c:pt idx="7">
                  <c:v>0.69266666666666676</c:v>
                </c:pt>
                <c:pt idx="8">
                  <c:v>0.81666666666666676</c:v>
                </c:pt>
                <c:pt idx="9">
                  <c:v>0.86366666666666669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18-4F69-BB94-EBE27F4D6C1E}"/>
            </c:ext>
          </c:extLst>
        </c:ser>
        <c:ser>
          <c:idx val="1"/>
          <c:order val="1"/>
          <c:tx>
            <c:strRef>
              <c:f>'Green microalgae 2'!$AJ$61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2'!$AH$62:$AH$71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20</c:v>
                </c:pt>
                <c:pt idx="9">
                  <c:v>23</c:v>
                </c:pt>
              </c:numCache>
            </c:numRef>
          </c:xVal>
          <c:yVal>
            <c:numRef>
              <c:f>'Green microalgae 2'!$AJ$62:$AJ$71</c:f>
              <c:numCache>
                <c:formatCode>0.000</c:formatCode>
                <c:ptCount val="10"/>
                <c:pt idx="0">
                  <c:v>5.0333333333333341E-2</c:v>
                </c:pt>
                <c:pt idx="1">
                  <c:v>0.26333333333333336</c:v>
                </c:pt>
                <c:pt idx="2">
                  <c:v>0.38866666666666672</c:v>
                </c:pt>
                <c:pt idx="3">
                  <c:v>0.46433333333333326</c:v>
                </c:pt>
                <c:pt idx="4">
                  <c:v>0.45766666666666667</c:v>
                </c:pt>
                <c:pt idx="5">
                  <c:v>0.64666666666666661</c:v>
                </c:pt>
                <c:pt idx="6">
                  <c:v>0.70833333333333337</c:v>
                </c:pt>
                <c:pt idx="7">
                  <c:v>0.70199999999999996</c:v>
                </c:pt>
                <c:pt idx="8">
                  <c:v>0.80333333333333334</c:v>
                </c:pt>
                <c:pt idx="9">
                  <c:v>0.86166666666666669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18-4F69-BB94-EBE27F4D6C1E}"/>
            </c:ext>
          </c:extLst>
        </c:ser>
        <c:ser>
          <c:idx val="2"/>
          <c:order val="2"/>
          <c:tx>
            <c:strRef>
              <c:f>'Green microalgae 2'!$AK$61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2'!$AH$62:$AH$71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20</c:v>
                </c:pt>
                <c:pt idx="9">
                  <c:v>23</c:v>
                </c:pt>
              </c:numCache>
            </c:numRef>
          </c:xVal>
          <c:yVal>
            <c:numRef>
              <c:f>'Green microalgae 2'!$AK$62:$AK$71</c:f>
              <c:numCache>
                <c:formatCode>0.000</c:formatCode>
                <c:ptCount val="10"/>
                <c:pt idx="0">
                  <c:v>3.7333333333333336E-2</c:v>
                </c:pt>
                <c:pt idx="1">
                  <c:v>0.26033333333333336</c:v>
                </c:pt>
                <c:pt idx="2">
                  <c:v>0.39100000000000001</c:v>
                </c:pt>
                <c:pt idx="3">
                  <c:v>0.46533333333333332</c:v>
                </c:pt>
                <c:pt idx="4">
                  <c:v>0.47066666666666662</c:v>
                </c:pt>
                <c:pt idx="5">
                  <c:v>0.66766666666666674</c:v>
                </c:pt>
                <c:pt idx="6">
                  <c:v>0.73299999999999998</c:v>
                </c:pt>
                <c:pt idx="7">
                  <c:v>0.73966666666666658</c:v>
                </c:pt>
                <c:pt idx="8">
                  <c:v>0.83366666666666678</c:v>
                </c:pt>
                <c:pt idx="9">
                  <c:v>0.89500000000000002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18-4F69-BB94-EBE27F4D6C1E}"/>
            </c:ext>
          </c:extLst>
        </c:ser>
        <c:ser>
          <c:idx val="3"/>
          <c:order val="3"/>
          <c:tx>
            <c:strRef>
              <c:f>'Green microalgae 2'!$AL$61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2'!$AH$62:$AH$71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20</c:v>
                </c:pt>
                <c:pt idx="9">
                  <c:v>23</c:v>
                </c:pt>
              </c:numCache>
            </c:numRef>
          </c:xVal>
          <c:yVal>
            <c:numRef>
              <c:f>'Green microalgae 2'!$AL$62:$AL$71</c:f>
              <c:numCache>
                <c:formatCode>0.000</c:formatCode>
                <c:ptCount val="10"/>
                <c:pt idx="0">
                  <c:v>3.8666666666666676E-2</c:v>
                </c:pt>
                <c:pt idx="1">
                  <c:v>0.25799999999999995</c:v>
                </c:pt>
                <c:pt idx="2">
                  <c:v>0.38100000000000001</c:v>
                </c:pt>
                <c:pt idx="3">
                  <c:v>0.44400000000000001</c:v>
                </c:pt>
                <c:pt idx="4">
                  <c:v>0.4366666666666667</c:v>
                </c:pt>
                <c:pt idx="5">
                  <c:v>0.61866666666666659</c:v>
                </c:pt>
                <c:pt idx="6">
                  <c:v>0.67933333333333323</c:v>
                </c:pt>
                <c:pt idx="7">
                  <c:v>0.66833333333333333</c:v>
                </c:pt>
                <c:pt idx="8">
                  <c:v>0.76900000000000013</c:v>
                </c:pt>
                <c:pt idx="9">
                  <c:v>0.83700000000000008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A18-4F69-BB94-EBE27F4D6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98416"/>
        <c:axId val="550195136"/>
      </c:scatterChart>
      <c:valAx>
        <c:axId val="55019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7321151929179586"/>
              <c:y val="0.856802702501304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195136"/>
        <c:crosses val="autoZero"/>
        <c:crossBetween val="midCat"/>
      </c:valAx>
      <c:valAx>
        <c:axId val="55019513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19841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Phaeodactylum tricornutum (Growth curve)</a:t>
            </a:r>
          </a:p>
        </c:rich>
      </c:tx>
      <c:layout>
        <c:manualLayout>
          <c:xMode val="edge"/>
          <c:yMode val="edge"/>
          <c:x val="0.20960491882250318"/>
          <c:y val="2.48810801915255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562028851536969"/>
          <c:y val="0.16228684554922534"/>
          <c:w val="0.73994557787701631"/>
          <c:h val="0.549072053257266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'Brown microalgae'!$D$36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'Brown microalgae'!$C$37:$C$46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'Brown microalgae'!$D$37:$D$46</c:f>
              <c:numCache>
                <c:formatCode>0.000</c:formatCode>
                <c:ptCount val="10"/>
                <c:pt idx="0" formatCode="General">
                  <c:v>2.5000000000000008E-2</c:v>
                </c:pt>
                <c:pt idx="1">
                  <c:v>3.3666666666666671E-2</c:v>
                </c:pt>
                <c:pt idx="2">
                  <c:v>0.29100000000000004</c:v>
                </c:pt>
                <c:pt idx="3">
                  <c:v>0.38000000000000006</c:v>
                </c:pt>
                <c:pt idx="4">
                  <c:v>0.44233333333333341</c:v>
                </c:pt>
                <c:pt idx="5">
                  <c:v>0.49633333333333329</c:v>
                </c:pt>
                <c:pt idx="6">
                  <c:v>0.55100000000000005</c:v>
                </c:pt>
                <c:pt idx="7">
                  <c:v>0.59100000000000008</c:v>
                </c:pt>
                <c:pt idx="8">
                  <c:v>0.68033333333333335</c:v>
                </c:pt>
                <c:pt idx="9">
                  <c:v>0.64866666666666672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3-4C28-AE15-EC6499EA20BA}"/>
            </c:ext>
          </c:extLst>
        </c:ser>
        <c:ser>
          <c:idx val="1"/>
          <c:order val="1"/>
          <c:tx>
            <c:strRef>
              <c:f>'Brown microalgae'!$E$36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'Brown microalgae'!$C$37:$C$46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'Brown microalgae'!$E$37:$E$46</c:f>
              <c:numCache>
                <c:formatCode>0.000</c:formatCode>
                <c:ptCount val="10"/>
                <c:pt idx="0">
                  <c:v>1.7666666666666674E-2</c:v>
                </c:pt>
                <c:pt idx="1">
                  <c:v>3.0000000000000002E-2</c:v>
                </c:pt>
                <c:pt idx="2">
                  <c:v>0.27333333333333337</c:v>
                </c:pt>
                <c:pt idx="3">
                  <c:v>0.33866666666666667</c:v>
                </c:pt>
                <c:pt idx="4">
                  <c:v>0.40033333333333337</c:v>
                </c:pt>
                <c:pt idx="5">
                  <c:v>0.44366666666666671</c:v>
                </c:pt>
                <c:pt idx="6">
                  <c:v>0.4916666666666667</c:v>
                </c:pt>
                <c:pt idx="7">
                  <c:v>0.52800000000000002</c:v>
                </c:pt>
                <c:pt idx="8">
                  <c:v>0.61233333333333329</c:v>
                </c:pt>
                <c:pt idx="9">
                  <c:v>0.58300000000000007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B3-4C28-AE15-EC6499EA20BA}"/>
            </c:ext>
          </c:extLst>
        </c:ser>
        <c:ser>
          <c:idx val="2"/>
          <c:order val="2"/>
          <c:tx>
            <c:strRef>
              <c:f>'Brown microalgae'!$F$36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'Brown microalgae'!$C$37:$C$46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'Brown microalgae'!$F$37:$F$46</c:f>
              <c:numCache>
                <c:formatCode>0.000</c:formatCode>
                <c:ptCount val="10"/>
                <c:pt idx="0">
                  <c:v>1.1333333333333339E-2</c:v>
                </c:pt>
                <c:pt idx="1">
                  <c:v>2.6333333333333344E-2</c:v>
                </c:pt>
                <c:pt idx="2">
                  <c:v>0.29433333333333339</c:v>
                </c:pt>
                <c:pt idx="3">
                  <c:v>0.37166666666666665</c:v>
                </c:pt>
                <c:pt idx="4">
                  <c:v>0.42700000000000005</c:v>
                </c:pt>
                <c:pt idx="5">
                  <c:v>0.498</c:v>
                </c:pt>
                <c:pt idx="6">
                  <c:v>0.55766666666666664</c:v>
                </c:pt>
                <c:pt idx="7">
                  <c:v>0.59433333333333338</c:v>
                </c:pt>
                <c:pt idx="8">
                  <c:v>0.69766666666666666</c:v>
                </c:pt>
                <c:pt idx="9">
                  <c:v>0.66233333333333333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B3-4C28-AE15-EC6499EA20BA}"/>
            </c:ext>
          </c:extLst>
        </c:ser>
        <c:ser>
          <c:idx val="3"/>
          <c:order val="3"/>
          <c:tx>
            <c:strRef>
              <c:f>'Brown microalgae'!$G$36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'Brown microalgae'!$C$37:$C$46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'Brown microalgae'!$G$37:$G$46</c:f>
              <c:numCache>
                <c:formatCode>0.000</c:formatCode>
                <c:ptCount val="10"/>
                <c:pt idx="0">
                  <c:v>1.1000000000000005E-2</c:v>
                </c:pt>
                <c:pt idx="1">
                  <c:v>2.3333333333333341E-2</c:v>
                </c:pt>
                <c:pt idx="2">
                  <c:v>0.23633333333333337</c:v>
                </c:pt>
                <c:pt idx="3">
                  <c:v>0.29566666666666669</c:v>
                </c:pt>
                <c:pt idx="4">
                  <c:v>0.35666666666666663</c:v>
                </c:pt>
                <c:pt idx="5">
                  <c:v>0.39166666666666666</c:v>
                </c:pt>
                <c:pt idx="6">
                  <c:v>0.4356666666666667</c:v>
                </c:pt>
                <c:pt idx="7">
                  <c:v>0.46433333333333343</c:v>
                </c:pt>
                <c:pt idx="8">
                  <c:v>0.54266666666666674</c:v>
                </c:pt>
                <c:pt idx="9">
                  <c:v>0.51900000000000002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4B3-4C28-AE15-EC6499EA2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98416"/>
        <c:axId val="550195136"/>
      </c:scatterChart>
      <c:valAx>
        <c:axId val="550198416"/>
        <c:scaling>
          <c:orientation val="minMax"/>
          <c:max val="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1427026508000572"/>
              <c:y val="0.800998377831937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5136"/>
        <c:crosses val="autoZero"/>
        <c:crossBetween val="midCat"/>
        <c:majorUnit val="5"/>
      </c:valAx>
      <c:valAx>
        <c:axId val="55019513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841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167090890153238E-2"/>
          <c:y val="0.89503220826443686"/>
          <c:w val="0.89830679495358501"/>
          <c:h val="9.8686788342332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Nannochloropsis oceanica (Growth curve)</a:t>
            </a:r>
          </a:p>
        </c:rich>
      </c:tx>
      <c:layout>
        <c:manualLayout>
          <c:xMode val="edge"/>
          <c:yMode val="edge"/>
          <c:x val="0.2408141695155498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097833368097703"/>
          <c:y val="0.15612741612337416"/>
          <c:w val="0.73424456629721646"/>
          <c:h val="0.573060676601870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'Brown microalgae'!$I$36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'Brown microalgae'!$H$37:$H$46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'Brown microalgae'!$I$37:$I$46</c:f>
              <c:numCache>
                <c:formatCode>0.000</c:formatCode>
                <c:ptCount val="10"/>
                <c:pt idx="0">
                  <c:v>4.7333333333333345E-2</c:v>
                </c:pt>
                <c:pt idx="1">
                  <c:v>5.6333333333333339E-2</c:v>
                </c:pt>
                <c:pt idx="2">
                  <c:v>0.15700000000000003</c:v>
                </c:pt>
                <c:pt idx="3">
                  <c:v>0.26133333333333336</c:v>
                </c:pt>
                <c:pt idx="4">
                  <c:v>0.43833333333333341</c:v>
                </c:pt>
                <c:pt idx="5">
                  <c:v>0.53733333333333333</c:v>
                </c:pt>
                <c:pt idx="6">
                  <c:v>0.59399999999999997</c:v>
                </c:pt>
                <c:pt idx="7">
                  <c:v>0.66300000000000014</c:v>
                </c:pt>
                <c:pt idx="8">
                  <c:v>0.74733333333333329</c:v>
                </c:pt>
                <c:pt idx="9">
                  <c:v>0.77733333333333332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75-4C05-9085-E4F8C6C9951F}"/>
            </c:ext>
          </c:extLst>
        </c:ser>
        <c:ser>
          <c:idx val="1"/>
          <c:order val="1"/>
          <c:tx>
            <c:strRef>
              <c:f>'Brown microalgae'!$J$36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'Brown microalgae'!$H$37:$H$46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'Brown microalgae'!$J$37:$J$46</c:f>
              <c:numCache>
                <c:formatCode>0.000</c:formatCode>
                <c:ptCount val="10"/>
                <c:pt idx="0">
                  <c:v>3.8666666666666676E-2</c:v>
                </c:pt>
                <c:pt idx="1">
                  <c:v>4.8666666666666684E-2</c:v>
                </c:pt>
                <c:pt idx="2">
                  <c:v>0.14000000000000001</c:v>
                </c:pt>
                <c:pt idx="3">
                  <c:v>0.23766666666666669</c:v>
                </c:pt>
                <c:pt idx="4">
                  <c:v>0.39900000000000002</c:v>
                </c:pt>
                <c:pt idx="5">
                  <c:v>0.49033333333333334</c:v>
                </c:pt>
                <c:pt idx="6">
                  <c:v>0.54266666666666674</c:v>
                </c:pt>
                <c:pt idx="7">
                  <c:v>0.60533333333333339</c:v>
                </c:pt>
                <c:pt idx="8">
                  <c:v>0.69266666666666665</c:v>
                </c:pt>
                <c:pt idx="9">
                  <c:v>0.72266666666666668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75-4C05-9085-E4F8C6C9951F}"/>
            </c:ext>
          </c:extLst>
        </c:ser>
        <c:ser>
          <c:idx val="2"/>
          <c:order val="2"/>
          <c:tx>
            <c:strRef>
              <c:f>'Brown microalgae'!$K$36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'Brown microalgae'!$H$37:$H$46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'Brown microalgae'!$K$37:$K$46</c:f>
              <c:numCache>
                <c:formatCode>0.000</c:formatCode>
                <c:ptCount val="10"/>
                <c:pt idx="0">
                  <c:v>3.2333333333333346E-2</c:v>
                </c:pt>
                <c:pt idx="1">
                  <c:v>4.1666666666666678E-2</c:v>
                </c:pt>
                <c:pt idx="2">
                  <c:v>0.14300000000000002</c:v>
                </c:pt>
                <c:pt idx="3">
                  <c:v>0.24266666666666667</c:v>
                </c:pt>
                <c:pt idx="4">
                  <c:v>0.40366666666666667</c:v>
                </c:pt>
                <c:pt idx="5">
                  <c:v>0.503</c:v>
                </c:pt>
                <c:pt idx="6">
                  <c:v>0.55833333333333346</c:v>
                </c:pt>
                <c:pt idx="7">
                  <c:v>0.63800000000000001</c:v>
                </c:pt>
                <c:pt idx="8">
                  <c:v>0.71966666666666657</c:v>
                </c:pt>
                <c:pt idx="9">
                  <c:v>0.7503333333333333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75-4C05-9085-E4F8C6C9951F}"/>
            </c:ext>
          </c:extLst>
        </c:ser>
        <c:ser>
          <c:idx val="3"/>
          <c:order val="3"/>
          <c:tx>
            <c:strRef>
              <c:f>'Brown microalgae'!$L$36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'Brown microalgae'!$H$37:$H$46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'Brown microalgae'!$L$37:$L$46</c:f>
              <c:numCache>
                <c:formatCode>0.000</c:formatCode>
                <c:ptCount val="10"/>
                <c:pt idx="0">
                  <c:v>3.0333333333333341E-2</c:v>
                </c:pt>
                <c:pt idx="1">
                  <c:v>4.0000000000000008E-2</c:v>
                </c:pt>
                <c:pt idx="2">
                  <c:v>0.11966666666666666</c:v>
                </c:pt>
                <c:pt idx="3">
                  <c:v>0.20666666666666667</c:v>
                </c:pt>
                <c:pt idx="4">
                  <c:v>0.34333333333333327</c:v>
                </c:pt>
                <c:pt idx="5">
                  <c:v>0.4240000000000001</c:v>
                </c:pt>
                <c:pt idx="6">
                  <c:v>0.47233333333333344</c:v>
                </c:pt>
                <c:pt idx="7">
                  <c:v>0.53100000000000003</c:v>
                </c:pt>
                <c:pt idx="8">
                  <c:v>0.61066666666666669</c:v>
                </c:pt>
                <c:pt idx="9">
                  <c:v>0.63933333333333331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A75-4C05-9085-E4F8C6C99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850384"/>
        <c:axId val="690851368"/>
      </c:scatterChart>
      <c:valAx>
        <c:axId val="690850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1117547413678326"/>
              <c:y val="0.83184255371172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851368"/>
        <c:crosses val="autoZero"/>
        <c:crossBetween val="midCat"/>
        <c:majorUnit val="5"/>
        <c:minorUnit val="1"/>
      </c:valAx>
      <c:valAx>
        <c:axId val="690851368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</a:t>
                </a:r>
              </a:p>
            </c:rich>
          </c:tx>
          <c:layout>
            <c:manualLayout>
              <c:xMode val="edge"/>
              <c:yMode val="edge"/>
              <c:x val="5.8349007929032904E-3"/>
              <c:y val="0.431014779507730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850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0000045944100735E-2"/>
          <c:y val="0.89456927005672615"/>
          <c:w val="0.89999991846611938"/>
          <c:h val="0.105430729943273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Emiliana husleyi (Growth curve)</a:t>
            </a:r>
          </a:p>
        </c:rich>
      </c:tx>
      <c:layout>
        <c:manualLayout>
          <c:xMode val="edge"/>
          <c:yMode val="edge"/>
          <c:x val="0.205466352874831"/>
          <c:y val="1.15085715380856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707596222066503"/>
          <c:y val="0.12841843487305174"/>
          <c:w val="0.74095070417405418"/>
          <c:h val="0.544120359498559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'Heptophyta (bench)'!$C$29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'Heptophyta (bench)'!$B$30:$B$36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20</c:v>
                </c:pt>
                <c:pt idx="6">
                  <c:v>23</c:v>
                </c:pt>
              </c:numCache>
            </c:numRef>
          </c:xVal>
          <c:yVal>
            <c:numRef>
              <c:f>'Heptophyta (bench)'!$C$30:$C$36</c:f>
              <c:numCache>
                <c:formatCode>0.000</c:formatCode>
                <c:ptCount val="7"/>
                <c:pt idx="0">
                  <c:v>2.3000000000000003E-2</c:v>
                </c:pt>
                <c:pt idx="1">
                  <c:v>4.2666666666666665E-2</c:v>
                </c:pt>
                <c:pt idx="2">
                  <c:v>4.5999999999999992E-2</c:v>
                </c:pt>
                <c:pt idx="3">
                  <c:v>3.7666666666666668E-2</c:v>
                </c:pt>
                <c:pt idx="4">
                  <c:v>4.5000000000000005E-2</c:v>
                </c:pt>
                <c:pt idx="5">
                  <c:v>9.1000000000000011E-2</c:v>
                </c:pt>
                <c:pt idx="6">
                  <c:v>0.15533333333333332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49-4469-B4C5-EFE6DA2D308E}"/>
            </c:ext>
          </c:extLst>
        </c:ser>
        <c:ser>
          <c:idx val="1"/>
          <c:order val="1"/>
          <c:tx>
            <c:strRef>
              <c:f>'Heptophyta (bench)'!$D$29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'Heptophyta (bench)'!$B$30:$B$36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20</c:v>
                </c:pt>
                <c:pt idx="6">
                  <c:v>23</c:v>
                </c:pt>
              </c:numCache>
            </c:numRef>
          </c:xVal>
          <c:yVal>
            <c:numRef>
              <c:f>'Heptophyta (bench)'!$D$30:$D$36</c:f>
              <c:numCache>
                <c:formatCode>0.000</c:formatCode>
                <c:ptCount val="7"/>
                <c:pt idx="0">
                  <c:v>1.7333333333333339E-2</c:v>
                </c:pt>
                <c:pt idx="1">
                  <c:v>3.9333333333333331E-2</c:v>
                </c:pt>
                <c:pt idx="2">
                  <c:v>4.2333333333333334E-2</c:v>
                </c:pt>
                <c:pt idx="3">
                  <c:v>3.4666666666666672E-2</c:v>
                </c:pt>
                <c:pt idx="4">
                  <c:v>4.1000000000000002E-2</c:v>
                </c:pt>
                <c:pt idx="5">
                  <c:v>8.533333333333333E-2</c:v>
                </c:pt>
                <c:pt idx="6">
                  <c:v>0.14200000000000002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49-4469-B4C5-EFE6DA2D308E}"/>
            </c:ext>
          </c:extLst>
        </c:ser>
        <c:ser>
          <c:idx val="2"/>
          <c:order val="2"/>
          <c:tx>
            <c:strRef>
              <c:f>'Heptophyta (bench)'!$E$29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'Heptophyta (bench)'!$B$30:$B$36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20</c:v>
                </c:pt>
                <c:pt idx="6">
                  <c:v>23</c:v>
                </c:pt>
              </c:numCache>
            </c:numRef>
          </c:xVal>
          <c:yVal>
            <c:numRef>
              <c:f>'Heptophyta (bench)'!$E$30:$E$36</c:f>
              <c:numCache>
                <c:formatCode>0.000</c:formatCode>
                <c:ptCount val="7"/>
                <c:pt idx="0">
                  <c:v>9.3333333333333376E-3</c:v>
                </c:pt>
                <c:pt idx="1">
                  <c:v>3.7333333333333336E-2</c:v>
                </c:pt>
                <c:pt idx="2">
                  <c:v>3.5666666666666673E-2</c:v>
                </c:pt>
                <c:pt idx="3">
                  <c:v>3.266666666666667E-2</c:v>
                </c:pt>
                <c:pt idx="4">
                  <c:v>3.5999999999999997E-2</c:v>
                </c:pt>
                <c:pt idx="5">
                  <c:v>8.533333333333333E-2</c:v>
                </c:pt>
                <c:pt idx="6">
                  <c:v>0.14400000000000002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49-4469-B4C5-EFE6DA2D308E}"/>
            </c:ext>
          </c:extLst>
        </c:ser>
        <c:ser>
          <c:idx val="3"/>
          <c:order val="3"/>
          <c:tx>
            <c:strRef>
              <c:f>'Heptophyta (bench)'!$F$29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'Heptophyta (bench)'!$B$30:$B$36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20</c:v>
                </c:pt>
                <c:pt idx="6">
                  <c:v>23</c:v>
                </c:pt>
              </c:numCache>
            </c:numRef>
          </c:xVal>
          <c:yVal>
            <c:numRef>
              <c:f>'Heptophyta (bench)'!$F$30:$F$36</c:f>
              <c:numCache>
                <c:formatCode>0.000</c:formatCode>
                <c:ptCount val="7"/>
                <c:pt idx="0">
                  <c:v>1.1000000000000005E-2</c:v>
                </c:pt>
                <c:pt idx="1">
                  <c:v>3.4999999999999996E-2</c:v>
                </c:pt>
                <c:pt idx="2">
                  <c:v>3.3333333333333333E-2</c:v>
                </c:pt>
                <c:pt idx="3">
                  <c:v>3.1333333333333331E-2</c:v>
                </c:pt>
                <c:pt idx="4">
                  <c:v>3.4333333333333334E-2</c:v>
                </c:pt>
                <c:pt idx="5">
                  <c:v>7.7333333333333337E-2</c:v>
                </c:pt>
                <c:pt idx="6">
                  <c:v>0.129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49-4469-B4C5-EFE6DA2D3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98416"/>
        <c:axId val="550195136"/>
      </c:scatterChart>
      <c:valAx>
        <c:axId val="55019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3204680313574891"/>
              <c:y val="0.790756415174228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5136"/>
        <c:crosses val="autoZero"/>
        <c:crossBetween val="midCat"/>
        <c:majorUnit val="5"/>
      </c:valAx>
      <c:valAx>
        <c:axId val="55019513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841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19642864947473"/>
          <c:y val="0.89956141573390636"/>
          <c:w val="0.84200297767960652"/>
          <c:h val="9.0643914139982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Emiliana husleyi (Growth curve)</a:t>
            </a:r>
          </a:p>
        </c:rich>
      </c:tx>
      <c:layout>
        <c:manualLayout>
          <c:xMode val="edge"/>
          <c:yMode val="edge"/>
          <c:x val="0.205466352874831"/>
          <c:y val="1.15085715380856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194145481056599"/>
          <c:y val="0.12262348522493985"/>
          <c:w val="0.74095070417405418"/>
          <c:h val="0.544120359498559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'Heptophyta (bench)'!$I$29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'Heptophyta (bench)'!$H$30:$H$38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20</c:v>
                </c:pt>
                <c:pt idx="8">
                  <c:v>23</c:v>
                </c:pt>
              </c:numCache>
            </c:numRef>
          </c:xVal>
          <c:yVal>
            <c:numRef>
              <c:f>'Heptophyta (bench)'!$I$30:$I$38</c:f>
              <c:numCache>
                <c:formatCode>0.000</c:formatCode>
                <c:ptCount val="9"/>
                <c:pt idx="0">
                  <c:v>2.9666666666666664E-2</c:v>
                </c:pt>
                <c:pt idx="1">
                  <c:v>5.4333333333333324E-2</c:v>
                </c:pt>
                <c:pt idx="2">
                  <c:v>0.13566666666666666</c:v>
                </c:pt>
                <c:pt idx="3">
                  <c:v>0.33</c:v>
                </c:pt>
                <c:pt idx="4">
                  <c:v>0.33400000000000002</c:v>
                </c:pt>
                <c:pt idx="5">
                  <c:v>0.46300000000000002</c:v>
                </c:pt>
                <c:pt idx="6">
                  <c:v>0.49000000000000005</c:v>
                </c:pt>
                <c:pt idx="7">
                  <c:v>0.6113333333333334</c:v>
                </c:pt>
                <c:pt idx="8">
                  <c:v>0.59033333333333338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CC-4026-87C6-B9BD19CB9BF5}"/>
            </c:ext>
          </c:extLst>
        </c:ser>
        <c:ser>
          <c:idx val="1"/>
          <c:order val="1"/>
          <c:tx>
            <c:strRef>
              <c:f>'Heptophyta (bench)'!$J$29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'Heptophyta (bench)'!$H$30:$H$38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20</c:v>
                </c:pt>
                <c:pt idx="8">
                  <c:v>23</c:v>
                </c:pt>
              </c:numCache>
            </c:numRef>
          </c:xVal>
          <c:yVal>
            <c:numRef>
              <c:f>'Heptophyta (bench)'!$J$30:$J$38</c:f>
              <c:numCache>
                <c:formatCode>0.000</c:formatCode>
                <c:ptCount val="9"/>
                <c:pt idx="0">
                  <c:v>2.4000000000000007E-2</c:v>
                </c:pt>
                <c:pt idx="1">
                  <c:v>5.1666666666666666E-2</c:v>
                </c:pt>
                <c:pt idx="2">
                  <c:v>0.12966666666666668</c:v>
                </c:pt>
                <c:pt idx="3">
                  <c:v>0.311</c:v>
                </c:pt>
                <c:pt idx="4">
                  <c:v>0.40933333333333333</c:v>
                </c:pt>
                <c:pt idx="5">
                  <c:v>0.4403333333333333</c:v>
                </c:pt>
                <c:pt idx="6">
                  <c:v>0.46566666666666667</c:v>
                </c:pt>
                <c:pt idx="7">
                  <c:v>0.58199999999999996</c:v>
                </c:pt>
                <c:pt idx="8">
                  <c:v>0.56066666666666665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CC-4026-87C6-B9BD19CB9BF5}"/>
            </c:ext>
          </c:extLst>
        </c:ser>
        <c:ser>
          <c:idx val="2"/>
          <c:order val="2"/>
          <c:tx>
            <c:strRef>
              <c:f>'Heptophyta (bench)'!$K$29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'Heptophyta (bench)'!$H$30:$H$38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20</c:v>
                </c:pt>
                <c:pt idx="8">
                  <c:v>23</c:v>
                </c:pt>
              </c:numCache>
            </c:numRef>
          </c:xVal>
          <c:yVal>
            <c:numRef>
              <c:f>'Heptophyta (bench)'!$K$30:$K$38</c:f>
              <c:numCache>
                <c:formatCode>0.000</c:formatCode>
                <c:ptCount val="9"/>
                <c:pt idx="0">
                  <c:v>1.8666666666666668E-2</c:v>
                </c:pt>
                <c:pt idx="1">
                  <c:v>5.2999999999999999E-2</c:v>
                </c:pt>
                <c:pt idx="2">
                  <c:v>0.13666666666666666</c:v>
                </c:pt>
                <c:pt idx="3">
                  <c:v>0.32733333333333331</c:v>
                </c:pt>
                <c:pt idx="4">
                  <c:v>0.42466666666666669</c:v>
                </c:pt>
                <c:pt idx="5">
                  <c:v>0.46133333333333337</c:v>
                </c:pt>
                <c:pt idx="6">
                  <c:v>0.48799999999999999</c:v>
                </c:pt>
                <c:pt idx="7">
                  <c:v>0.61066666666666658</c:v>
                </c:pt>
                <c:pt idx="8">
                  <c:v>0.58966666666666667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CC-4026-87C6-B9BD19CB9BF5}"/>
            </c:ext>
          </c:extLst>
        </c:ser>
        <c:ser>
          <c:idx val="3"/>
          <c:order val="3"/>
          <c:tx>
            <c:strRef>
              <c:f>'Heptophyta (bench)'!$L$29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'Heptophyta (bench)'!$H$30:$H$38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20</c:v>
                </c:pt>
                <c:pt idx="8">
                  <c:v>23</c:v>
                </c:pt>
              </c:numCache>
            </c:numRef>
          </c:xVal>
          <c:yVal>
            <c:numRef>
              <c:f>'Heptophyta (bench)'!$L$30:$L$38</c:f>
              <c:numCache>
                <c:formatCode>0.000</c:formatCode>
                <c:ptCount val="9"/>
                <c:pt idx="0">
                  <c:v>1.9000000000000003E-2</c:v>
                </c:pt>
                <c:pt idx="1">
                  <c:v>4.9666666666666665E-2</c:v>
                </c:pt>
                <c:pt idx="2">
                  <c:v>0.12133333333333333</c:v>
                </c:pt>
                <c:pt idx="3">
                  <c:v>0.29000000000000004</c:v>
                </c:pt>
                <c:pt idx="4">
                  <c:v>0.37766666666666665</c:v>
                </c:pt>
                <c:pt idx="5">
                  <c:v>0.41066666666666668</c:v>
                </c:pt>
                <c:pt idx="6">
                  <c:v>0.43099999999999999</c:v>
                </c:pt>
                <c:pt idx="7">
                  <c:v>0.54399999999999993</c:v>
                </c:pt>
                <c:pt idx="8">
                  <c:v>0.52866666666666673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CC-4026-87C6-B9BD19CB9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98416"/>
        <c:axId val="550195136"/>
      </c:scatterChart>
      <c:valAx>
        <c:axId val="55019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3204680313574891"/>
              <c:y val="0.790756415174228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5136"/>
        <c:crosses val="autoZero"/>
        <c:crossBetween val="midCat"/>
        <c:majorUnit val="5"/>
      </c:valAx>
      <c:valAx>
        <c:axId val="55019513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841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19642864947473"/>
          <c:y val="0.89956141573390636"/>
          <c:w val="0.84200297767960652"/>
          <c:h val="9.0643914139982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Synechococcus sp. CCAP 1479/22 (Growth curve)</a:t>
            </a:r>
          </a:p>
        </c:rich>
      </c:tx>
      <c:layout>
        <c:manualLayout>
          <c:xMode val="edge"/>
          <c:yMode val="edge"/>
          <c:x val="0.1493188663562344"/>
          <c:y val="1.38885777353144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64627348231723"/>
          <c:y val="0.21963095630838522"/>
          <c:w val="0.76008208765214524"/>
          <c:h val="0.486239095313411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'Blue green (Orbital shaker)'!$Q$5</c:f>
              <c:strCache>
                <c:ptCount val="1"/>
                <c:pt idx="0">
                  <c:v>550 nm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'Blue green (Orbital shaker)'!$P$6:$P$17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</c:numCache>
            </c:numRef>
          </c:xVal>
          <c:yVal>
            <c:numRef>
              <c:f>'Blue green (Orbital shaker)'!$Q$6:$Q$17</c:f>
              <c:numCache>
                <c:formatCode>General</c:formatCode>
                <c:ptCount val="12"/>
                <c:pt idx="0" formatCode="0.000">
                  <c:v>2.233333333333333E-2</c:v>
                </c:pt>
                <c:pt idx="1">
                  <c:v>3.4999999999999996E-2</c:v>
                </c:pt>
                <c:pt idx="2">
                  <c:v>0.03</c:v>
                </c:pt>
                <c:pt idx="3" formatCode="0.000">
                  <c:v>2.633333333333333E-2</c:v>
                </c:pt>
                <c:pt idx="4" formatCode="0.000">
                  <c:v>4.2333333333333334E-2</c:v>
                </c:pt>
                <c:pt idx="5" formatCode="0.000">
                  <c:v>3.7333333333333329E-2</c:v>
                </c:pt>
                <c:pt idx="6" formatCode="0.000">
                  <c:v>3.7999999999999999E-2</c:v>
                </c:pt>
                <c:pt idx="7" formatCode="0.000">
                  <c:v>4.8333333333333339E-2</c:v>
                </c:pt>
                <c:pt idx="8" formatCode="0.000">
                  <c:v>2.2000000000000002E-2</c:v>
                </c:pt>
                <c:pt idx="9" formatCode="0.000">
                  <c:v>4.6333333333333337E-2</c:v>
                </c:pt>
                <c:pt idx="10" formatCode="0.000">
                  <c:v>5.7333333333333326E-2</c:v>
                </c:pt>
                <c:pt idx="11" formatCode="0.000">
                  <c:v>9.4500000000000001E-2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57-4C2C-907C-CFACC150A641}"/>
            </c:ext>
          </c:extLst>
        </c:ser>
        <c:ser>
          <c:idx val="1"/>
          <c:order val="1"/>
          <c:tx>
            <c:strRef>
              <c:f>'Blue green (Orbital shaker)'!$R$5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'Blue green (Orbital shaker)'!$P$6:$P$17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</c:numCache>
            </c:numRef>
          </c:xVal>
          <c:yVal>
            <c:numRef>
              <c:f>'Blue green (Orbital shaker)'!$R$6:$R$17</c:f>
              <c:numCache>
                <c:formatCode>0.000</c:formatCode>
                <c:ptCount val="12"/>
                <c:pt idx="0">
                  <c:v>1.6333333333333328E-2</c:v>
                </c:pt>
                <c:pt idx="1">
                  <c:v>2.8999999999999998E-2</c:v>
                </c:pt>
                <c:pt idx="2">
                  <c:v>2.5333333333333333E-2</c:v>
                </c:pt>
                <c:pt idx="3">
                  <c:v>2.0333333333333332E-2</c:v>
                </c:pt>
                <c:pt idx="4">
                  <c:v>3.5333333333333328E-2</c:v>
                </c:pt>
                <c:pt idx="5">
                  <c:v>3.3000000000000002E-2</c:v>
                </c:pt>
                <c:pt idx="6">
                  <c:v>3.2333333333333332E-2</c:v>
                </c:pt>
                <c:pt idx="7">
                  <c:v>4.2666666666666665E-2</c:v>
                </c:pt>
                <c:pt idx="8">
                  <c:v>2.0666666666666667E-2</c:v>
                </c:pt>
                <c:pt idx="9">
                  <c:v>0.04</c:v>
                </c:pt>
                <c:pt idx="10">
                  <c:v>5.1333333333333335E-2</c:v>
                </c:pt>
                <c:pt idx="11">
                  <c:v>8.5999999999999993E-2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57-4C2C-907C-CFACC150A641}"/>
            </c:ext>
          </c:extLst>
        </c:ser>
        <c:ser>
          <c:idx val="2"/>
          <c:order val="2"/>
          <c:tx>
            <c:strRef>
              <c:f>'Blue green (Orbital shaker)'!$S$5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'Blue green (Orbital shaker)'!$P$6:$P$17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</c:numCache>
            </c:numRef>
          </c:xVal>
          <c:yVal>
            <c:numRef>
              <c:f>'Blue green (Orbital shaker)'!$S$6:$S$17</c:f>
              <c:numCache>
                <c:formatCode>0.000</c:formatCode>
                <c:ptCount val="12"/>
                <c:pt idx="0">
                  <c:v>9.3333333333333324E-3</c:v>
                </c:pt>
                <c:pt idx="1">
                  <c:v>2.0333333333333332E-2</c:v>
                </c:pt>
                <c:pt idx="2">
                  <c:v>1.8666666666666665E-2</c:v>
                </c:pt>
                <c:pt idx="3">
                  <c:v>1.2999999999999998E-2</c:v>
                </c:pt>
                <c:pt idx="4">
                  <c:v>2.6333333333333334E-2</c:v>
                </c:pt>
                <c:pt idx="5">
                  <c:v>2.4999999999999994E-2</c:v>
                </c:pt>
                <c:pt idx="6">
                  <c:v>2.4999999999999994E-2</c:v>
                </c:pt>
                <c:pt idx="7">
                  <c:v>3.3999999999999996E-2</c:v>
                </c:pt>
                <c:pt idx="8">
                  <c:v>1.6666666666666666E-2</c:v>
                </c:pt>
                <c:pt idx="9">
                  <c:v>3.833333333333333E-2</c:v>
                </c:pt>
                <c:pt idx="10">
                  <c:v>4.4999999999999991E-2</c:v>
                </c:pt>
                <c:pt idx="11">
                  <c:v>7.7499999999999999E-2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57-4C2C-907C-CFACC150A641}"/>
            </c:ext>
          </c:extLst>
        </c:ser>
        <c:ser>
          <c:idx val="3"/>
          <c:order val="3"/>
          <c:tx>
            <c:strRef>
              <c:f>'Blue green (Orbital shaker)'!$T$5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'Blue green (Orbital shaker)'!$P$6:$P$17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</c:numCache>
            </c:numRef>
          </c:xVal>
          <c:yVal>
            <c:numRef>
              <c:f>'Blue green (Orbital shaker)'!$T$6:$T$17</c:f>
              <c:numCache>
                <c:formatCode>0.000</c:formatCode>
                <c:ptCount val="12"/>
                <c:pt idx="0">
                  <c:v>1.0666666666666666E-2</c:v>
                </c:pt>
                <c:pt idx="1">
                  <c:v>2.0666666666666667E-2</c:v>
                </c:pt>
                <c:pt idx="2">
                  <c:v>0.02</c:v>
                </c:pt>
                <c:pt idx="3">
                  <c:v>1.3666666666666666E-2</c:v>
                </c:pt>
                <c:pt idx="4">
                  <c:v>2.6666666666666668E-2</c:v>
                </c:pt>
                <c:pt idx="5">
                  <c:v>2.633333333333333E-2</c:v>
                </c:pt>
                <c:pt idx="6">
                  <c:v>2.5999999999999995E-2</c:v>
                </c:pt>
                <c:pt idx="7">
                  <c:v>3.5333333333333335E-2</c:v>
                </c:pt>
                <c:pt idx="8">
                  <c:v>1.5333333333333332E-2</c:v>
                </c:pt>
                <c:pt idx="9">
                  <c:v>3.6999999999999998E-2</c:v>
                </c:pt>
                <c:pt idx="10">
                  <c:v>4.0666666666666663E-2</c:v>
                </c:pt>
                <c:pt idx="11">
                  <c:v>6.3500000000000001E-2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57-4C2C-907C-CFACC150A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110592"/>
        <c:axId val="573108624"/>
      </c:scatterChart>
      <c:valAx>
        <c:axId val="57311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1284361995757798"/>
              <c:y val="0.799754543172302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3108624"/>
        <c:crosses val="autoZero"/>
        <c:crossBetween val="midCat"/>
        <c:majorUnit val="5"/>
      </c:valAx>
      <c:valAx>
        <c:axId val="573108624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3110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922316193878448E-2"/>
          <c:y val="0.89943656727777999"/>
          <c:w val="0.83081872830412329"/>
          <c:h val="9.3374095581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Synechococcus (CCAP 1400/1) (Growth curve)</a:t>
            </a:r>
          </a:p>
        </c:rich>
      </c:tx>
      <c:layout>
        <c:manualLayout>
          <c:xMode val="edge"/>
          <c:yMode val="edge"/>
          <c:x val="0.20288567342379105"/>
          <c:y val="2.69841160231999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36532851121901"/>
          <c:y val="0.1933676020467768"/>
          <c:w val="0.74816538298463797"/>
          <c:h val="0.47836688949218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'Blue green (Orbital shaker)'!$W$5</c:f>
              <c:strCache>
                <c:ptCount val="1"/>
                <c:pt idx="0">
                  <c:v>550 nm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'Blue green (Orbital shaker)'!$V$6:$V$15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'Blue green (Orbital shaker)'!$W$6:$W$15</c:f>
              <c:numCache>
                <c:formatCode>0.000</c:formatCode>
                <c:ptCount val="10"/>
                <c:pt idx="0">
                  <c:v>5.6333333333333326E-2</c:v>
                </c:pt>
                <c:pt idx="1">
                  <c:v>8.1000000000000003E-2</c:v>
                </c:pt>
                <c:pt idx="2">
                  <c:v>0.37133333333333329</c:v>
                </c:pt>
                <c:pt idx="3">
                  <c:v>0.42399999999999999</c:v>
                </c:pt>
                <c:pt idx="4">
                  <c:v>0.45799999999999996</c:v>
                </c:pt>
                <c:pt idx="5">
                  <c:v>0.67433333333333334</c:v>
                </c:pt>
                <c:pt idx="6">
                  <c:v>0.71000000000000008</c:v>
                </c:pt>
                <c:pt idx="7">
                  <c:v>0.76166666666666671</c:v>
                </c:pt>
                <c:pt idx="8">
                  <c:v>0.89533333333333331</c:v>
                </c:pt>
                <c:pt idx="9">
                  <c:v>0.92779999999999996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C7-4164-B0BA-E1A74FF4B0E9}"/>
            </c:ext>
          </c:extLst>
        </c:ser>
        <c:ser>
          <c:idx val="1"/>
          <c:order val="1"/>
          <c:tx>
            <c:strRef>
              <c:f>'Blue green (Orbital shaker)'!$X$5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'Blue green (Orbital shaker)'!$V$6:$V$15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'Blue green (Orbital shaker)'!$X$6:$X$15</c:f>
              <c:numCache>
                <c:formatCode>0.000</c:formatCode>
                <c:ptCount val="10"/>
                <c:pt idx="0">
                  <c:v>4.7000000000000007E-2</c:v>
                </c:pt>
                <c:pt idx="1">
                  <c:v>7.4333333333333321E-2</c:v>
                </c:pt>
                <c:pt idx="2">
                  <c:v>0.33633333333333332</c:v>
                </c:pt>
                <c:pt idx="3">
                  <c:v>0.38133333333333336</c:v>
                </c:pt>
                <c:pt idx="4">
                  <c:v>0.40033333333333337</c:v>
                </c:pt>
                <c:pt idx="5">
                  <c:v>0.6216666666666667</c:v>
                </c:pt>
                <c:pt idx="6">
                  <c:v>0.65</c:v>
                </c:pt>
                <c:pt idx="7">
                  <c:v>0.69866666666666666</c:v>
                </c:pt>
                <c:pt idx="8">
                  <c:v>0.83800000000000008</c:v>
                </c:pt>
                <c:pt idx="9">
                  <c:v>0.86399999999999988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C7-4164-B0BA-E1A74FF4B0E9}"/>
            </c:ext>
          </c:extLst>
        </c:ser>
        <c:ser>
          <c:idx val="2"/>
          <c:order val="2"/>
          <c:tx>
            <c:strRef>
              <c:f>'Blue green (Orbital shaker)'!$Y$5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'Blue green (Orbital shaker)'!$V$6:$V$15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'Blue green (Orbital shaker)'!$Y$6:$Y$15</c:f>
              <c:numCache>
                <c:formatCode>0.000</c:formatCode>
                <c:ptCount val="10"/>
                <c:pt idx="0">
                  <c:v>3.7333333333333336E-2</c:v>
                </c:pt>
                <c:pt idx="1">
                  <c:v>7.0666666666666655E-2</c:v>
                </c:pt>
                <c:pt idx="2">
                  <c:v>0.30633333333333335</c:v>
                </c:pt>
                <c:pt idx="3">
                  <c:v>0.34266666666666667</c:v>
                </c:pt>
                <c:pt idx="4">
                  <c:v>0.3876666666666666</c:v>
                </c:pt>
                <c:pt idx="5">
                  <c:v>0.56500000000000006</c:v>
                </c:pt>
                <c:pt idx="6">
                  <c:v>0.58799999999999997</c:v>
                </c:pt>
                <c:pt idx="7">
                  <c:v>0.63300000000000001</c:v>
                </c:pt>
                <c:pt idx="8">
                  <c:v>0.76766666666666661</c:v>
                </c:pt>
                <c:pt idx="9">
                  <c:v>0.79100000000000004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C7-4164-B0BA-E1A74FF4B0E9}"/>
            </c:ext>
          </c:extLst>
        </c:ser>
        <c:ser>
          <c:idx val="3"/>
          <c:order val="3"/>
          <c:tx>
            <c:strRef>
              <c:f>'Blue green (Orbital shaker)'!$Z$5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'Blue green (Orbital shaker)'!$V$6:$V$15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'Blue green (Orbital shaker)'!$Z$6:$Z$15</c:f>
              <c:numCache>
                <c:formatCode>0.000</c:formatCode>
                <c:ptCount val="10"/>
                <c:pt idx="0">
                  <c:v>3.4666666666666665E-2</c:v>
                </c:pt>
                <c:pt idx="1">
                  <c:v>5.6999999999999995E-2</c:v>
                </c:pt>
                <c:pt idx="2">
                  <c:v>0.26266666666666666</c:v>
                </c:pt>
                <c:pt idx="3">
                  <c:v>0.29733333333333328</c:v>
                </c:pt>
                <c:pt idx="4">
                  <c:v>0.30733333333333329</c:v>
                </c:pt>
                <c:pt idx="5">
                  <c:v>0.48966666666666664</c:v>
                </c:pt>
                <c:pt idx="6">
                  <c:v>0.51200000000000001</c:v>
                </c:pt>
                <c:pt idx="7">
                  <c:v>0.54900000000000004</c:v>
                </c:pt>
                <c:pt idx="8">
                  <c:v>0.66233333333333333</c:v>
                </c:pt>
                <c:pt idx="9">
                  <c:v>0.68466666666666676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C7-4164-B0BA-E1A74FF4B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48584"/>
        <c:axId val="99850224"/>
      </c:scatterChart>
      <c:valAx>
        <c:axId val="99848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Cultivation 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850224"/>
        <c:crosses val="autoZero"/>
        <c:crossBetween val="midCat"/>
        <c:majorUnit val="5"/>
      </c:valAx>
      <c:valAx>
        <c:axId val="99850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(OD)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848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493483471294589E-2"/>
          <c:y val="0.8855591953421591"/>
          <c:w val="0.87724725498882472"/>
          <c:h val="9.91033343560525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Anabaena cylindrica (CCAP 1403/2B) (Growth curve)</a:t>
            </a:r>
          </a:p>
        </c:rich>
      </c:tx>
      <c:layout>
        <c:manualLayout>
          <c:xMode val="edge"/>
          <c:yMode val="edge"/>
          <c:x val="0.19834482324627312"/>
          <c:y val="2.6984148158438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36532851121901"/>
          <c:y val="0.1933676020467768"/>
          <c:w val="0.74816538298463797"/>
          <c:h val="0.47836688949218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'Blue green (Orbital shaker)'!$AC$5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'Blue green (Orbital shaker)'!$AB$6:$AB$15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'Blue green (Orbital shaker)'!$AC$6:$AC$15</c:f>
              <c:numCache>
                <c:formatCode>0.000</c:formatCode>
                <c:ptCount val="10"/>
                <c:pt idx="0">
                  <c:v>4.6333333333333337E-2</c:v>
                </c:pt>
                <c:pt idx="1">
                  <c:v>3.7333333333333336E-2</c:v>
                </c:pt>
                <c:pt idx="2">
                  <c:v>9.4666666666666677E-2</c:v>
                </c:pt>
                <c:pt idx="3">
                  <c:v>4.4000000000000004E-2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01-4E0D-B92C-B81ABC1C4839}"/>
            </c:ext>
          </c:extLst>
        </c:ser>
        <c:ser>
          <c:idx val="1"/>
          <c:order val="1"/>
          <c:tx>
            <c:strRef>
              <c:f>'Blue green (Orbital shaker)'!$AD$5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'Blue green (Orbital shaker)'!$AB$6:$AB$15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'Blue green (Orbital shaker)'!$AD$6:$AD$15</c:f>
              <c:numCache>
                <c:formatCode>0.000</c:formatCode>
                <c:ptCount val="10"/>
                <c:pt idx="0">
                  <c:v>4.2333333333333334E-2</c:v>
                </c:pt>
                <c:pt idx="1">
                  <c:v>3.3333333333333333E-2</c:v>
                </c:pt>
                <c:pt idx="2">
                  <c:v>2.2666666666666668E-2</c:v>
                </c:pt>
                <c:pt idx="3">
                  <c:v>4.8333333333333339E-2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01-4E0D-B92C-B81ABC1C4839}"/>
            </c:ext>
          </c:extLst>
        </c:ser>
        <c:ser>
          <c:idx val="2"/>
          <c:order val="2"/>
          <c:tx>
            <c:strRef>
              <c:f>'Blue green (Orbital shaker)'!$AE$5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'Blue green (Orbital shaker)'!$AB$6:$AB$15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'Blue green (Orbital shaker)'!$AE$6:$AE$15</c:f>
              <c:numCache>
                <c:formatCode>0.000</c:formatCode>
                <c:ptCount val="10"/>
                <c:pt idx="0">
                  <c:v>3.6333333333333329E-2</c:v>
                </c:pt>
                <c:pt idx="1">
                  <c:v>0.03</c:v>
                </c:pt>
                <c:pt idx="2">
                  <c:v>2.466666666666667E-2</c:v>
                </c:pt>
                <c:pt idx="3">
                  <c:v>5.2666666666666667E-2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01-4E0D-B92C-B81ABC1C4839}"/>
            </c:ext>
          </c:extLst>
        </c:ser>
        <c:ser>
          <c:idx val="3"/>
          <c:order val="3"/>
          <c:tx>
            <c:strRef>
              <c:f>'Blue green (Orbital shaker)'!$AF$5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'Blue green (Orbital shaker)'!$AB$6:$AB$15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'Blue green (Orbital shaker)'!$AF$6:$AF$15</c:f>
              <c:numCache>
                <c:formatCode>0.000</c:formatCode>
                <c:ptCount val="10"/>
                <c:pt idx="0">
                  <c:v>3.266666666666667E-2</c:v>
                </c:pt>
                <c:pt idx="1">
                  <c:v>2.8333333333333332E-2</c:v>
                </c:pt>
                <c:pt idx="2">
                  <c:v>2.2333333333333334E-2</c:v>
                </c:pt>
                <c:pt idx="3">
                  <c:v>4.7000000000000007E-2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01-4E0D-B92C-B81ABC1C4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48584"/>
        <c:axId val="99850224"/>
      </c:scatterChart>
      <c:valAx>
        <c:axId val="99848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Cultivation 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850224"/>
        <c:crosses val="autoZero"/>
        <c:crossBetween val="midCat"/>
        <c:majorUnit val="5"/>
      </c:valAx>
      <c:valAx>
        <c:axId val="99850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(OD)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848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493483471294589E-2"/>
          <c:y val="0.8855591953421591"/>
          <c:w val="0.87724725498882472"/>
          <c:h val="9.91033343560525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Synechoccus leopoliensis (CCAP 1405/1) (Growth curve)</a:t>
            </a:r>
          </a:p>
        </c:rich>
      </c:tx>
      <c:layout>
        <c:manualLayout>
          <c:xMode val="edge"/>
          <c:yMode val="edge"/>
          <c:x val="0.19834482324627312"/>
          <c:y val="2.6984148158438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36532851121901"/>
          <c:y val="0.1933676020467768"/>
          <c:w val="0.74816538298463797"/>
          <c:h val="0.47836688949218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'Blue green (Orbital shaker)'!$AI$5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'Blue green (Orbital shaker)'!$AH$6:$AH$15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'Blue green (Orbital shaker)'!$AI$6:$AI$15</c:f>
              <c:numCache>
                <c:formatCode>0.000</c:formatCode>
                <c:ptCount val="10"/>
                <c:pt idx="0">
                  <c:v>4.5333333333333337E-2</c:v>
                </c:pt>
                <c:pt idx="1">
                  <c:v>5.1666666666666666E-2</c:v>
                </c:pt>
                <c:pt idx="2">
                  <c:v>0.11499999999999999</c:v>
                </c:pt>
                <c:pt idx="3">
                  <c:v>0.27133333333333332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59-4AB3-BA2E-5271D597F8DB}"/>
            </c:ext>
          </c:extLst>
        </c:ser>
        <c:ser>
          <c:idx val="1"/>
          <c:order val="1"/>
          <c:tx>
            <c:strRef>
              <c:f>'Blue green (Orbital shaker)'!$AJ$5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'Blue green (Orbital shaker)'!$AH$6:$AH$15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'Blue green (Orbital shaker)'!$AJ$6:$AJ$15</c:f>
              <c:numCache>
                <c:formatCode>0.000</c:formatCode>
                <c:ptCount val="10"/>
                <c:pt idx="0">
                  <c:v>4.0333333333333332E-2</c:v>
                </c:pt>
                <c:pt idx="1">
                  <c:v>3.4666666666666672E-2</c:v>
                </c:pt>
                <c:pt idx="2">
                  <c:v>0.10433333333333333</c:v>
                </c:pt>
                <c:pt idx="3">
                  <c:v>0.246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59-4AB3-BA2E-5271D597F8DB}"/>
            </c:ext>
          </c:extLst>
        </c:ser>
        <c:ser>
          <c:idx val="2"/>
          <c:order val="2"/>
          <c:tx>
            <c:strRef>
              <c:f>'Blue green (Orbital shaker)'!$AK$5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'Blue green (Orbital shaker)'!$AH$6:$AH$15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'Blue green (Orbital shaker)'!$AK$6:$AK$15</c:f>
              <c:numCache>
                <c:formatCode>0.000</c:formatCode>
                <c:ptCount val="10"/>
                <c:pt idx="0">
                  <c:v>3.4333333333333334E-2</c:v>
                </c:pt>
                <c:pt idx="1">
                  <c:v>3.0333333333333334E-2</c:v>
                </c:pt>
                <c:pt idx="2">
                  <c:v>9.6666666666666665E-2</c:v>
                </c:pt>
                <c:pt idx="3">
                  <c:v>0.223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59-4AB3-BA2E-5271D597F8DB}"/>
            </c:ext>
          </c:extLst>
        </c:ser>
        <c:ser>
          <c:idx val="3"/>
          <c:order val="3"/>
          <c:tx>
            <c:strRef>
              <c:f>'Blue green (Orbital shaker)'!$AL$5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'Blue green (Orbital shaker)'!$AH$6:$AH$15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'Blue green (Orbital shaker)'!$AL$6:$AL$15</c:f>
              <c:numCache>
                <c:formatCode>0.000</c:formatCode>
                <c:ptCount val="10"/>
                <c:pt idx="0">
                  <c:v>3.1333333333333331E-2</c:v>
                </c:pt>
                <c:pt idx="1">
                  <c:v>2.8999999999999998E-2</c:v>
                </c:pt>
                <c:pt idx="2">
                  <c:v>7.8E-2</c:v>
                </c:pt>
                <c:pt idx="3">
                  <c:v>0.18800000000000003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59-4AB3-BA2E-5271D597F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48584"/>
        <c:axId val="99850224"/>
      </c:scatterChart>
      <c:valAx>
        <c:axId val="99848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Cultivation 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850224"/>
        <c:crosses val="autoZero"/>
        <c:crossBetween val="midCat"/>
        <c:majorUnit val="5"/>
      </c:valAx>
      <c:valAx>
        <c:axId val="99850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(OD)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848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493483471294589E-2"/>
          <c:y val="0.8855591953421591"/>
          <c:w val="0.87724725498882472"/>
          <c:h val="9.91033343560525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Aphanothece elabens (Growth curve)</a:t>
            </a:r>
          </a:p>
        </c:rich>
      </c:tx>
      <c:layout>
        <c:manualLayout>
          <c:xMode val="edge"/>
          <c:yMode val="edge"/>
          <c:x val="0.27180952956509363"/>
          <c:y val="4.951307885835349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1170429578691"/>
          <c:y val="0.15015468323041184"/>
          <c:w val="0.7367982658771085"/>
          <c:h val="0.549967378089150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'Green microalgae 1 '!$I$71</c:f>
              <c:strCache>
                <c:ptCount val="1"/>
                <c:pt idx="0">
                  <c:v>550 nm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1 '!$H$72:$H$82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  <c:pt idx="10">
                  <c:v>23</c:v>
                </c:pt>
              </c:numCache>
            </c:numRef>
          </c:xVal>
          <c:yVal>
            <c:numRef>
              <c:f>'Green microalgae 1 '!$I$72:$I$82</c:f>
              <c:numCache>
                <c:formatCode>0.000</c:formatCode>
                <c:ptCount val="11"/>
                <c:pt idx="0">
                  <c:v>2.5333333333333329E-2</c:v>
                </c:pt>
                <c:pt idx="1">
                  <c:v>1.5666666666666662E-2</c:v>
                </c:pt>
                <c:pt idx="2">
                  <c:v>2.633333333333333E-2</c:v>
                </c:pt>
                <c:pt idx="3">
                  <c:v>4.0333333333333325E-2</c:v>
                </c:pt>
                <c:pt idx="4">
                  <c:v>8.5666666666666655E-2</c:v>
                </c:pt>
                <c:pt idx="5">
                  <c:v>0.13666666666666669</c:v>
                </c:pt>
                <c:pt idx="6">
                  <c:v>0.20166666666666666</c:v>
                </c:pt>
                <c:pt idx="7">
                  <c:v>0.25699999999999995</c:v>
                </c:pt>
                <c:pt idx="8">
                  <c:v>0.30199999999999999</c:v>
                </c:pt>
                <c:pt idx="9">
                  <c:v>0.19866666666666669</c:v>
                </c:pt>
                <c:pt idx="10">
                  <c:v>0.19699999999999998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CA-4E9A-94DC-6D9AAC4819A9}"/>
            </c:ext>
          </c:extLst>
        </c:ser>
        <c:ser>
          <c:idx val="1"/>
          <c:order val="1"/>
          <c:tx>
            <c:strRef>
              <c:f>'Green microalgae 1 '!$J$71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1 '!$H$72:$H$82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  <c:pt idx="10">
                  <c:v>23</c:v>
                </c:pt>
              </c:numCache>
            </c:numRef>
          </c:xVal>
          <c:yVal>
            <c:numRef>
              <c:f>'Green microalgae 1 '!$J$72:$J$82</c:f>
              <c:numCache>
                <c:formatCode>0.000</c:formatCode>
                <c:ptCount val="11"/>
                <c:pt idx="0">
                  <c:v>1.8333333333333326E-2</c:v>
                </c:pt>
                <c:pt idx="1">
                  <c:v>1.1333333333333329E-2</c:v>
                </c:pt>
                <c:pt idx="2">
                  <c:v>2.2666666666666665E-2</c:v>
                </c:pt>
                <c:pt idx="3">
                  <c:v>3.7333333333333329E-2</c:v>
                </c:pt>
                <c:pt idx="4">
                  <c:v>8.1666666666666651E-2</c:v>
                </c:pt>
                <c:pt idx="5">
                  <c:v>0.13233333333333333</c:v>
                </c:pt>
                <c:pt idx="6">
                  <c:v>0.19499999999999998</c:v>
                </c:pt>
                <c:pt idx="7">
                  <c:v>0.2523333333333333</c:v>
                </c:pt>
                <c:pt idx="8">
                  <c:v>0.29266666666666663</c:v>
                </c:pt>
                <c:pt idx="9">
                  <c:v>0.19633333333333333</c:v>
                </c:pt>
                <c:pt idx="10">
                  <c:v>0.19299999999999998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CA-4E9A-94DC-6D9AAC4819A9}"/>
            </c:ext>
          </c:extLst>
        </c:ser>
        <c:ser>
          <c:idx val="2"/>
          <c:order val="2"/>
          <c:tx>
            <c:strRef>
              <c:f>'Green microalgae 1 '!$K$71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1 '!$H$72:$H$82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  <c:pt idx="10">
                  <c:v>23</c:v>
                </c:pt>
              </c:numCache>
            </c:numRef>
          </c:xVal>
          <c:yVal>
            <c:numRef>
              <c:f>'Green microalgae 1 '!$K$72:$K$82</c:f>
              <c:numCache>
                <c:formatCode>0.000</c:formatCode>
                <c:ptCount val="11"/>
                <c:pt idx="0">
                  <c:v>1.0999999999999996E-2</c:v>
                </c:pt>
                <c:pt idx="1">
                  <c:v>5.6666666666666627E-3</c:v>
                </c:pt>
                <c:pt idx="2">
                  <c:v>1.9999999999999993E-2</c:v>
                </c:pt>
                <c:pt idx="3">
                  <c:v>3.5999999999999997E-2</c:v>
                </c:pt>
                <c:pt idx="4">
                  <c:v>8.0333333333333326E-2</c:v>
                </c:pt>
                <c:pt idx="5">
                  <c:v>0.13300000000000001</c:v>
                </c:pt>
                <c:pt idx="6">
                  <c:v>0.19233333333333333</c:v>
                </c:pt>
                <c:pt idx="7">
                  <c:v>0.25966666666666666</c:v>
                </c:pt>
                <c:pt idx="8">
                  <c:v>0.29799999999999999</c:v>
                </c:pt>
                <c:pt idx="9">
                  <c:v>0.20899999999999999</c:v>
                </c:pt>
                <c:pt idx="10">
                  <c:v>0.20633333333333334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CA-4E9A-94DC-6D9AAC4819A9}"/>
            </c:ext>
          </c:extLst>
        </c:ser>
        <c:ser>
          <c:idx val="3"/>
          <c:order val="3"/>
          <c:tx>
            <c:strRef>
              <c:f>'Green microalgae 1 '!$L$71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1 '!$H$72:$H$82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  <c:pt idx="10">
                  <c:v>23</c:v>
                </c:pt>
              </c:numCache>
            </c:numRef>
          </c:xVal>
          <c:yVal>
            <c:numRef>
              <c:f>'Green microalgae 1 '!$L$72:$L$82</c:f>
              <c:numCache>
                <c:formatCode>0.000</c:formatCode>
                <c:ptCount val="11"/>
                <c:pt idx="0">
                  <c:v>1.0333333333333328E-2</c:v>
                </c:pt>
                <c:pt idx="1">
                  <c:v>7.3333333333333263E-3</c:v>
                </c:pt>
                <c:pt idx="2">
                  <c:v>1.7999999999999999E-2</c:v>
                </c:pt>
                <c:pt idx="3">
                  <c:v>3.1999999999999994E-2</c:v>
                </c:pt>
                <c:pt idx="4">
                  <c:v>6.7000000000000004E-2</c:v>
                </c:pt>
                <c:pt idx="5">
                  <c:v>0.11233333333333333</c:v>
                </c:pt>
                <c:pt idx="6">
                  <c:v>0.15833333333333333</c:v>
                </c:pt>
                <c:pt idx="7">
                  <c:v>0.217</c:v>
                </c:pt>
                <c:pt idx="8">
                  <c:v>0.26133333333333336</c:v>
                </c:pt>
                <c:pt idx="9">
                  <c:v>0.16833333333333333</c:v>
                </c:pt>
                <c:pt idx="10">
                  <c:v>0.15766666666666668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CA-4E9A-94DC-6D9AAC481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357512"/>
        <c:axId val="419359808"/>
      </c:scatterChart>
      <c:valAx>
        <c:axId val="419357512"/>
        <c:scaling>
          <c:orientation val="minMax"/>
          <c:max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9359808"/>
        <c:crosses val="autoZero"/>
        <c:crossBetween val="midCat"/>
        <c:majorUnit val="5"/>
        <c:minorUnit val="1"/>
      </c:valAx>
      <c:valAx>
        <c:axId val="419359808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OD</a:t>
                </a:r>
              </a:p>
            </c:rich>
          </c:tx>
          <c:layout>
            <c:manualLayout>
              <c:xMode val="edge"/>
              <c:yMode val="edge"/>
              <c:x val="2.7656270252174645E-3"/>
              <c:y val="0.357258916164891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935751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6036549534383868E-2"/>
          <c:y val="0.90298171487727663"/>
          <c:w val="0.87782814784892582"/>
          <c:h val="9.70182851227233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100" b="1"/>
              <a:t>Timspurckia oligopyrenoides (Growth curve)</a:t>
            </a:r>
          </a:p>
        </c:rich>
      </c:tx>
      <c:layout>
        <c:manualLayout>
          <c:xMode val="edge"/>
          <c:yMode val="edge"/>
          <c:x val="0.1921075355807822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587483196355919"/>
          <c:y val="0.15619885058639177"/>
          <c:w val="0.75360810890416086"/>
          <c:h val="0.549528646764054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'Red microalgae (orbital shaker)'!$AC$4</c:f>
              <c:strCache>
                <c:ptCount val="1"/>
                <c:pt idx="0">
                  <c:v>550 nm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'Red microalgae (orbital shaker)'!$AB$5:$AB$14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</c:numCache>
            </c:numRef>
          </c:xVal>
          <c:yVal>
            <c:numRef>
              <c:f>'Red microalgae (orbital shaker)'!$AC$5:$AC$14</c:f>
              <c:numCache>
                <c:formatCode>0.000</c:formatCode>
                <c:ptCount val="10"/>
                <c:pt idx="0">
                  <c:v>2.5666666666666674E-2</c:v>
                </c:pt>
                <c:pt idx="1">
                  <c:v>2.8333333333333339E-2</c:v>
                </c:pt>
                <c:pt idx="2">
                  <c:v>8.8666666666666671E-2</c:v>
                </c:pt>
                <c:pt idx="3">
                  <c:v>5.3999999999999999E-2</c:v>
                </c:pt>
                <c:pt idx="4">
                  <c:v>9.7333333333333341E-2</c:v>
                </c:pt>
                <c:pt idx="5">
                  <c:v>0.15233333333333335</c:v>
                </c:pt>
                <c:pt idx="6">
                  <c:v>0.17233333333333334</c:v>
                </c:pt>
                <c:pt idx="7">
                  <c:v>0.15433333333333335</c:v>
                </c:pt>
                <c:pt idx="8">
                  <c:v>0.24033333333333332</c:v>
                </c:pt>
                <c:pt idx="9">
                  <c:v>0.247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6-42DF-8DC1-FD3D4A50675D}"/>
            </c:ext>
          </c:extLst>
        </c:ser>
        <c:ser>
          <c:idx val="1"/>
          <c:order val="1"/>
          <c:tx>
            <c:strRef>
              <c:f>'Red microalgae (orbital shaker)'!$AD$4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'Red microalgae (orbital shaker)'!$AB$5:$AB$14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</c:numCache>
            </c:numRef>
          </c:xVal>
          <c:yVal>
            <c:numRef>
              <c:f>'Red microalgae (orbital shaker)'!$AD$5:$AD$14</c:f>
              <c:numCache>
                <c:formatCode>0.000</c:formatCode>
                <c:ptCount val="10"/>
                <c:pt idx="0">
                  <c:v>1.7666666666666674E-2</c:v>
                </c:pt>
                <c:pt idx="1">
                  <c:v>2.3000000000000007E-2</c:v>
                </c:pt>
                <c:pt idx="2">
                  <c:v>7.4666666666666673E-2</c:v>
                </c:pt>
                <c:pt idx="3">
                  <c:v>4.766666666666667E-2</c:v>
                </c:pt>
                <c:pt idx="4">
                  <c:v>8.8333333333333333E-2</c:v>
                </c:pt>
                <c:pt idx="5">
                  <c:v>0.14266666666666669</c:v>
                </c:pt>
                <c:pt idx="6">
                  <c:v>0.16</c:v>
                </c:pt>
                <c:pt idx="7">
                  <c:v>0.14533333333333334</c:v>
                </c:pt>
                <c:pt idx="8">
                  <c:v>0.23499999999999999</c:v>
                </c:pt>
                <c:pt idx="9">
                  <c:v>0.23366666666666666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B6-42DF-8DC1-FD3D4A50675D}"/>
            </c:ext>
          </c:extLst>
        </c:ser>
        <c:ser>
          <c:idx val="2"/>
          <c:order val="2"/>
          <c:tx>
            <c:strRef>
              <c:f>'Red microalgae (orbital shaker)'!$AE$4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'Red microalgae (orbital shaker)'!$AB$5:$AB$14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</c:numCache>
            </c:numRef>
          </c:xVal>
          <c:yVal>
            <c:numRef>
              <c:f>'Red microalgae (orbital shaker)'!$AE$5:$AE$14</c:f>
              <c:numCache>
                <c:formatCode>0.000</c:formatCode>
                <c:ptCount val="10"/>
                <c:pt idx="0">
                  <c:v>1.0000000000000009E-2</c:v>
                </c:pt>
                <c:pt idx="1">
                  <c:v>1.5333333333333338E-2</c:v>
                </c:pt>
                <c:pt idx="2">
                  <c:v>7.0666666666666669E-2</c:v>
                </c:pt>
                <c:pt idx="3">
                  <c:v>4.3666666666666666E-2</c:v>
                </c:pt>
                <c:pt idx="4">
                  <c:v>8.2000000000000003E-2</c:v>
                </c:pt>
                <c:pt idx="5">
                  <c:v>0.14000000000000001</c:v>
                </c:pt>
                <c:pt idx="6">
                  <c:v>0.15866666666666665</c:v>
                </c:pt>
                <c:pt idx="7">
                  <c:v>0.14133333333333334</c:v>
                </c:pt>
                <c:pt idx="8">
                  <c:v>0.23733333333333331</c:v>
                </c:pt>
                <c:pt idx="9">
                  <c:v>0.23699999999999999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B6-42DF-8DC1-FD3D4A50675D}"/>
            </c:ext>
          </c:extLst>
        </c:ser>
        <c:ser>
          <c:idx val="3"/>
          <c:order val="3"/>
          <c:tx>
            <c:strRef>
              <c:f>'Red microalgae (orbital shaker)'!$AF$4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'Red microalgae (orbital shaker)'!$AB$5:$AB$14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</c:numCache>
            </c:numRef>
          </c:xVal>
          <c:yVal>
            <c:numRef>
              <c:f>'Red microalgae (orbital shaker)'!$AF$5:$AF$14</c:f>
              <c:numCache>
                <c:formatCode>0.000</c:formatCode>
                <c:ptCount val="10"/>
                <c:pt idx="0">
                  <c:v>1.100000000000001E-2</c:v>
                </c:pt>
                <c:pt idx="1">
                  <c:v>1.6666666666666673E-2</c:v>
                </c:pt>
                <c:pt idx="2">
                  <c:v>6.3666666666666677E-2</c:v>
                </c:pt>
                <c:pt idx="3">
                  <c:v>4.2333333333333355E-2</c:v>
                </c:pt>
                <c:pt idx="4">
                  <c:v>7.8333333333333338E-2</c:v>
                </c:pt>
                <c:pt idx="5">
                  <c:v>0.13666666666666669</c:v>
                </c:pt>
                <c:pt idx="6">
                  <c:v>0.155</c:v>
                </c:pt>
                <c:pt idx="7">
                  <c:v>0.14100000000000001</c:v>
                </c:pt>
                <c:pt idx="8">
                  <c:v>0.22799999999999998</c:v>
                </c:pt>
                <c:pt idx="9">
                  <c:v>0.23166666666666666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BB6-42DF-8DC1-FD3D4A506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854032"/>
        <c:axId val="409855344"/>
      </c:scatterChart>
      <c:valAx>
        <c:axId val="409854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4451104933543331"/>
              <c:y val="0.80960722109888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09855344"/>
        <c:crosses val="autoZero"/>
        <c:crossBetween val="midCat"/>
        <c:majorUnit val="5"/>
      </c:valAx>
      <c:valAx>
        <c:axId val="409855344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09854032"/>
        <c:crosses val="autoZero"/>
        <c:crossBetween val="midCat"/>
        <c:majorUnit val="0.2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8220650462360837E-2"/>
          <c:y val="0.9048215024900722"/>
          <c:w val="0.87983220157614039"/>
          <c:h val="9.51784975099278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100" b="1"/>
              <a:t>Rhodella violacea (Growth curve)</a:t>
            </a:r>
          </a:p>
        </c:rich>
      </c:tx>
      <c:layout>
        <c:manualLayout>
          <c:xMode val="edge"/>
          <c:yMode val="edge"/>
          <c:x val="0.351515663786239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9148312725399"/>
          <c:y val="0.12725514397132143"/>
          <c:w val="0.75777737283967961"/>
          <c:h val="0.583103016414531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'Red microalgae (orbital shaker)'!$W$4</c:f>
              <c:strCache>
                <c:ptCount val="1"/>
                <c:pt idx="0">
                  <c:v>550 nm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'Red microalgae (orbital shaker)'!$V$5:$V$16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</c:numCache>
            </c:numRef>
          </c:xVal>
          <c:yVal>
            <c:numRef>
              <c:f>'Red microalgae (orbital shaker)'!$W$5:$W$16</c:f>
              <c:numCache>
                <c:formatCode>0.000</c:formatCode>
                <c:ptCount val="12"/>
                <c:pt idx="0">
                  <c:v>3.0333333333333341E-2</c:v>
                </c:pt>
                <c:pt idx="1">
                  <c:v>1.9333333333333338E-2</c:v>
                </c:pt>
                <c:pt idx="2">
                  <c:v>2.0333333333333339E-2</c:v>
                </c:pt>
                <c:pt idx="3">
                  <c:v>3.3666666666666671E-2</c:v>
                </c:pt>
                <c:pt idx="4">
                  <c:v>9.3666666666666676E-2</c:v>
                </c:pt>
                <c:pt idx="5">
                  <c:v>9.9333333333333343E-2</c:v>
                </c:pt>
                <c:pt idx="6">
                  <c:v>0.10666666666666669</c:v>
                </c:pt>
                <c:pt idx="7">
                  <c:v>0.112</c:v>
                </c:pt>
                <c:pt idx="8">
                  <c:v>0.14066666666666666</c:v>
                </c:pt>
                <c:pt idx="9">
                  <c:v>0.21333333333333335</c:v>
                </c:pt>
                <c:pt idx="10">
                  <c:v>0.35933333333333334</c:v>
                </c:pt>
                <c:pt idx="11">
                  <c:v>0.54133333333333333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08-4984-AB6A-8F756ACA0B8C}"/>
            </c:ext>
          </c:extLst>
        </c:ser>
        <c:ser>
          <c:idx val="1"/>
          <c:order val="1"/>
          <c:tx>
            <c:strRef>
              <c:f>'Red microalgae (orbital shaker)'!$X$4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'Red microalgae (orbital shaker)'!$V$5:$V$16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</c:numCache>
            </c:numRef>
          </c:xVal>
          <c:yVal>
            <c:numRef>
              <c:f>'Red microalgae (orbital shaker)'!$X$5:$X$16</c:f>
              <c:numCache>
                <c:formatCode>0.000</c:formatCode>
                <c:ptCount val="12"/>
                <c:pt idx="0">
                  <c:v>2.4333333333333342E-2</c:v>
                </c:pt>
                <c:pt idx="1">
                  <c:v>1.4333333333333342E-2</c:v>
                </c:pt>
                <c:pt idx="2">
                  <c:v>1.8000000000000006E-2</c:v>
                </c:pt>
                <c:pt idx="3">
                  <c:v>2.9666666666666671E-2</c:v>
                </c:pt>
                <c:pt idx="4">
                  <c:v>8.7666666666666671E-2</c:v>
                </c:pt>
                <c:pt idx="5">
                  <c:v>9.7333333333333341E-2</c:v>
                </c:pt>
                <c:pt idx="6">
                  <c:v>0.10466666666666669</c:v>
                </c:pt>
                <c:pt idx="7">
                  <c:v>0.111</c:v>
                </c:pt>
                <c:pt idx="8">
                  <c:v>0.12966666666666668</c:v>
                </c:pt>
                <c:pt idx="9">
                  <c:v>0.20666666666666667</c:v>
                </c:pt>
                <c:pt idx="10">
                  <c:v>0.34</c:v>
                </c:pt>
                <c:pt idx="11">
                  <c:v>0.51400000000000001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08-4984-AB6A-8F756ACA0B8C}"/>
            </c:ext>
          </c:extLst>
        </c:ser>
        <c:ser>
          <c:idx val="2"/>
          <c:order val="2"/>
          <c:tx>
            <c:strRef>
              <c:f>'Red microalgae (orbital shaker)'!$Y$4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'Red microalgae (orbital shaker)'!$V$5:$V$16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</c:numCache>
            </c:numRef>
          </c:xVal>
          <c:yVal>
            <c:numRef>
              <c:f>'Red microalgae (orbital shaker)'!$Y$5:$Y$16</c:f>
              <c:numCache>
                <c:formatCode>0.000</c:formatCode>
                <c:ptCount val="12"/>
                <c:pt idx="0">
                  <c:v>1.5333333333333338E-2</c:v>
                </c:pt>
                <c:pt idx="1">
                  <c:v>8.3333333333333367E-3</c:v>
                </c:pt>
                <c:pt idx="2">
                  <c:v>1.4000000000000004E-2</c:v>
                </c:pt>
                <c:pt idx="3">
                  <c:v>2.6000000000000009E-2</c:v>
                </c:pt>
                <c:pt idx="4">
                  <c:v>7.9666666666666677E-2</c:v>
                </c:pt>
                <c:pt idx="5">
                  <c:v>9.1333333333333336E-2</c:v>
                </c:pt>
                <c:pt idx="6">
                  <c:v>0.10033333333333334</c:v>
                </c:pt>
                <c:pt idx="7">
                  <c:v>0.11566666666666668</c:v>
                </c:pt>
                <c:pt idx="8">
                  <c:v>0.129</c:v>
                </c:pt>
                <c:pt idx="9">
                  <c:v>0.22799999999999998</c:v>
                </c:pt>
                <c:pt idx="10">
                  <c:v>0.32966666666666661</c:v>
                </c:pt>
                <c:pt idx="11">
                  <c:v>0.3617333333333333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08-4984-AB6A-8F756ACA0B8C}"/>
            </c:ext>
          </c:extLst>
        </c:ser>
        <c:ser>
          <c:idx val="3"/>
          <c:order val="3"/>
          <c:tx>
            <c:strRef>
              <c:f>'Red microalgae (orbital shaker)'!$Z$4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'Red microalgae (orbital shaker)'!$V$5:$V$16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22</c:v>
                </c:pt>
                <c:pt idx="10">
                  <c:v>26</c:v>
                </c:pt>
                <c:pt idx="11">
                  <c:v>28</c:v>
                </c:pt>
              </c:numCache>
            </c:numRef>
          </c:xVal>
          <c:yVal>
            <c:numRef>
              <c:f>'Red microalgae (orbital shaker)'!$Z$5:$Z$16</c:f>
              <c:numCache>
                <c:formatCode>0.000</c:formatCode>
                <c:ptCount val="12"/>
                <c:pt idx="0">
                  <c:v>1.6333333333333339E-2</c:v>
                </c:pt>
                <c:pt idx="1">
                  <c:v>1.0666666666666672E-2</c:v>
                </c:pt>
                <c:pt idx="2">
                  <c:v>1.5000000000000005E-2</c:v>
                </c:pt>
                <c:pt idx="3">
                  <c:v>2.8000000000000011E-2</c:v>
                </c:pt>
                <c:pt idx="4">
                  <c:v>7.9000000000000001E-2</c:v>
                </c:pt>
                <c:pt idx="5">
                  <c:v>9.0000000000000011E-2</c:v>
                </c:pt>
                <c:pt idx="6">
                  <c:v>9.9666666666666681E-2</c:v>
                </c:pt>
                <c:pt idx="7">
                  <c:v>0.11033333333333334</c:v>
                </c:pt>
                <c:pt idx="8">
                  <c:v>0.13066666666666668</c:v>
                </c:pt>
                <c:pt idx="9">
                  <c:v>0.18299999999999997</c:v>
                </c:pt>
                <c:pt idx="10">
                  <c:v>0.31066666666666665</c:v>
                </c:pt>
                <c:pt idx="11">
                  <c:v>0.46200000000000002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08-4984-AB6A-8F756ACA0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419576"/>
        <c:axId val="413419904"/>
      </c:scatterChart>
      <c:valAx>
        <c:axId val="413419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Cultivation time (day)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3419904"/>
        <c:crosses val="autoZero"/>
        <c:crossBetween val="midCat"/>
      </c:valAx>
      <c:valAx>
        <c:axId val="413419904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3419576"/>
        <c:crosses val="autoZero"/>
        <c:crossBetween val="midCat"/>
        <c:min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6059610791063649E-2"/>
          <c:y val="0.90284277530639767"/>
          <c:w val="0.80788077841787265"/>
          <c:h val="9.13964667048600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100" b="1"/>
              <a:t>Porphyridium purpureum (Growth curve) </a:t>
            </a:r>
          </a:p>
        </c:rich>
      </c:tx>
      <c:layout>
        <c:manualLayout>
          <c:xMode val="edge"/>
          <c:yMode val="edge"/>
          <c:x val="0.16143037469402066"/>
          <c:y val="1.1275078170915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845136609175051"/>
          <c:y val="0.15687222028730419"/>
          <c:w val="0.77198844864158189"/>
          <c:h val="0.545783477026980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'Red microalgae (orbital shaker)'!$Q$4</c:f>
              <c:strCache>
                <c:ptCount val="1"/>
                <c:pt idx="0">
                  <c:v>550 nm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'Red microalgae (orbital shaker)'!$P$5:$P$14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'Red microalgae (orbital shaker)'!$Q$5:$Q$14</c:f>
              <c:numCache>
                <c:formatCode>General</c:formatCode>
                <c:ptCount val="10"/>
                <c:pt idx="0">
                  <c:v>3.100000000000001E-2</c:v>
                </c:pt>
                <c:pt idx="1">
                  <c:v>3.0000000000000009E-2</c:v>
                </c:pt>
                <c:pt idx="2">
                  <c:v>8.4000000000000005E-2</c:v>
                </c:pt>
                <c:pt idx="3" formatCode="0.000">
                  <c:v>0.12266666666666666</c:v>
                </c:pt>
                <c:pt idx="4" formatCode="0.000">
                  <c:v>0.14200000000000002</c:v>
                </c:pt>
                <c:pt idx="5" formatCode="0.000">
                  <c:v>0.18000000000000002</c:v>
                </c:pt>
                <c:pt idx="6" formatCode="0.000">
                  <c:v>0.23633333333333337</c:v>
                </c:pt>
                <c:pt idx="7" formatCode="0.000">
                  <c:v>0.25066666666666665</c:v>
                </c:pt>
                <c:pt idx="8" formatCode="0.000">
                  <c:v>0.40066666666666667</c:v>
                </c:pt>
                <c:pt idx="9" formatCode="0.000">
                  <c:v>0.42799999999999999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B6-48E0-A2E4-9684B507BF7C}"/>
            </c:ext>
          </c:extLst>
        </c:ser>
        <c:ser>
          <c:idx val="1"/>
          <c:order val="1"/>
          <c:tx>
            <c:strRef>
              <c:f>'Red microalgae (orbital shaker)'!$R$4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'Red microalgae (orbital shaker)'!$P$5:$P$14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'Red microalgae (orbital shaker)'!$R$5:$R$14</c:f>
              <c:numCache>
                <c:formatCode>0.000</c:formatCode>
                <c:ptCount val="10"/>
                <c:pt idx="0">
                  <c:v>2.5333333333333336E-2</c:v>
                </c:pt>
                <c:pt idx="1">
                  <c:v>2.3666666666666673E-2</c:v>
                </c:pt>
                <c:pt idx="2">
                  <c:v>7.8333333333333324E-2</c:v>
                </c:pt>
                <c:pt idx="3">
                  <c:v>0.113</c:v>
                </c:pt>
                <c:pt idx="4">
                  <c:v>0.13200000000000001</c:v>
                </c:pt>
                <c:pt idx="5">
                  <c:v>0.17</c:v>
                </c:pt>
                <c:pt idx="6">
                  <c:v>0.22266666666666668</c:v>
                </c:pt>
                <c:pt idx="7">
                  <c:v>0.23666666666666666</c:v>
                </c:pt>
                <c:pt idx="8">
                  <c:v>0.35033333333333333</c:v>
                </c:pt>
                <c:pt idx="9">
                  <c:v>0.42433333333333328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B6-48E0-A2E4-9684B507BF7C}"/>
            </c:ext>
          </c:extLst>
        </c:ser>
        <c:ser>
          <c:idx val="2"/>
          <c:order val="2"/>
          <c:tx>
            <c:strRef>
              <c:f>'Red microalgae (orbital shaker)'!$S$4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'Red microalgae (orbital shaker)'!$P$5:$P$14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'Red microalgae (orbital shaker)'!$S$5:$S$14</c:f>
              <c:numCache>
                <c:formatCode>0.000</c:formatCode>
                <c:ptCount val="10"/>
                <c:pt idx="0">
                  <c:v>1.7000000000000005E-2</c:v>
                </c:pt>
                <c:pt idx="1">
                  <c:v>1.6666666666666673E-2</c:v>
                </c:pt>
                <c:pt idx="2">
                  <c:v>8.0333333333333326E-2</c:v>
                </c:pt>
                <c:pt idx="3">
                  <c:v>0.11233333333333334</c:v>
                </c:pt>
                <c:pt idx="4">
                  <c:v>0.13233333333333333</c:v>
                </c:pt>
                <c:pt idx="5">
                  <c:v>0.17333333333333334</c:v>
                </c:pt>
                <c:pt idx="6">
                  <c:v>0.22966666666666669</c:v>
                </c:pt>
                <c:pt idx="7">
                  <c:v>0.24399999999999999</c:v>
                </c:pt>
                <c:pt idx="8">
                  <c:v>0.37766666666666665</c:v>
                </c:pt>
                <c:pt idx="9">
                  <c:v>0.40033333333333337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B6-48E0-A2E4-9684B507BF7C}"/>
            </c:ext>
          </c:extLst>
        </c:ser>
        <c:ser>
          <c:idx val="3"/>
          <c:order val="3"/>
          <c:tx>
            <c:strRef>
              <c:f>'Red microalgae (orbital shaker)'!$T$4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'Red microalgae (orbital shaker)'!$P$5:$P$14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'Red microalgae (orbital shaker)'!$T$5:$T$14</c:f>
              <c:numCache>
                <c:formatCode>0.000</c:formatCode>
                <c:ptCount val="10"/>
                <c:pt idx="0">
                  <c:v>1.7666666666666667E-2</c:v>
                </c:pt>
                <c:pt idx="1">
                  <c:v>1.8333333333333337E-2</c:v>
                </c:pt>
                <c:pt idx="2">
                  <c:v>7.9666666666666663E-2</c:v>
                </c:pt>
                <c:pt idx="3">
                  <c:v>0.10833333333333334</c:v>
                </c:pt>
                <c:pt idx="4">
                  <c:v>0.12933333333333333</c:v>
                </c:pt>
                <c:pt idx="5">
                  <c:v>0.16733333333333333</c:v>
                </c:pt>
                <c:pt idx="6">
                  <c:v>0.22</c:v>
                </c:pt>
                <c:pt idx="7">
                  <c:v>0.23233333333333336</c:v>
                </c:pt>
                <c:pt idx="8">
                  <c:v>0.35466666666666669</c:v>
                </c:pt>
                <c:pt idx="9">
                  <c:v>0.37633333333333335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B6-48E0-A2E4-9684B507B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967096"/>
        <c:axId val="407969392"/>
      </c:scatterChart>
      <c:valAx>
        <c:axId val="407967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3485985670627177"/>
              <c:y val="0.80559046820761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07969392"/>
        <c:crosses val="autoZero"/>
        <c:crossBetween val="midCat"/>
      </c:valAx>
      <c:valAx>
        <c:axId val="40796939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07967096"/>
        <c:crosses val="autoZero"/>
        <c:crossBetween val="midCat"/>
        <c:min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189842717638702"/>
          <c:y val="0.90454935362354727"/>
          <c:w val="0.77718226548271341"/>
          <c:h val="8.9739124548053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Chlorella vulgaris (Growth curve)</a:t>
            </a:r>
          </a:p>
        </c:rich>
      </c:tx>
      <c:layout>
        <c:manualLayout>
          <c:xMode val="edge"/>
          <c:yMode val="edge"/>
          <c:x val="0.25960518115193004"/>
          <c:y val="5.920249116624245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31047296808804"/>
          <c:y val="0.14853905033610232"/>
          <c:w val="0.76125558495640477"/>
          <c:h val="0.5301191508404888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'Green microalgae 1 '!$N$71</c:f>
              <c:strCache>
                <c:ptCount val="1"/>
                <c:pt idx="0">
                  <c:v>550 nm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1 '!$M$72:$M$84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19</c:v>
                </c:pt>
                <c:pt idx="8">
                  <c:v>22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</c:numCache>
            </c:numRef>
          </c:xVal>
          <c:yVal>
            <c:numRef>
              <c:f>'Green microalgae 1 '!$N$72:$N$84</c:f>
              <c:numCache>
                <c:formatCode>0.000</c:formatCode>
                <c:ptCount val="13"/>
                <c:pt idx="0">
                  <c:v>2.7333333333333334E-2</c:v>
                </c:pt>
                <c:pt idx="1">
                  <c:v>2.4000000000000007E-2</c:v>
                </c:pt>
                <c:pt idx="2">
                  <c:v>9.3333333333333324E-3</c:v>
                </c:pt>
                <c:pt idx="3">
                  <c:v>3.6666666666666667E-2</c:v>
                </c:pt>
                <c:pt idx="4">
                  <c:v>3.7999999999999999E-2</c:v>
                </c:pt>
                <c:pt idx="5">
                  <c:v>4.9000000000000009E-2</c:v>
                </c:pt>
                <c:pt idx="6">
                  <c:v>7.9000000000000001E-2</c:v>
                </c:pt>
                <c:pt idx="7">
                  <c:v>0.10466666666666667</c:v>
                </c:pt>
                <c:pt idx="8">
                  <c:v>0.13666666666666669</c:v>
                </c:pt>
                <c:pt idx="9">
                  <c:v>0.19766666666666666</c:v>
                </c:pt>
                <c:pt idx="10">
                  <c:v>0.20166666666666666</c:v>
                </c:pt>
                <c:pt idx="11">
                  <c:v>0.26</c:v>
                </c:pt>
                <c:pt idx="12">
                  <c:v>0.33500000000000002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4B-46B2-B20B-2241CE492A89}"/>
            </c:ext>
          </c:extLst>
        </c:ser>
        <c:ser>
          <c:idx val="1"/>
          <c:order val="1"/>
          <c:tx>
            <c:strRef>
              <c:f>'Green microalgae 1 '!$O$71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1 '!$M$72:$M$84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19</c:v>
                </c:pt>
                <c:pt idx="8">
                  <c:v>22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</c:numCache>
            </c:numRef>
          </c:xVal>
          <c:yVal>
            <c:numRef>
              <c:f>'Green microalgae 1 '!$O$72:$O$84</c:f>
              <c:numCache>
                <c:formatCode>0.000</c:formatCode>
                <c:ptCount val="13"/>
                <c:pt idx="0">
                  <c:v>2.133333333333334E-2</c:v>
                </c:pt>
                <c:pt idx="1">
                  <c:v>1.9333333333333338E-2</c:v>
                </c:pt>
                <c:pt idx="2">
                  <c:v>7.0000000000000062E-3</c:v>
                </c:pt>
                <c:pt idx="3">
                  <c:v>3.2000000000000008E-2</c:v>
                </c:pt>
                <c:pt idx="4">
                  <c:v>3.5333333333333335E-2</c:v>
                </c:pt>
                <c:pt idx="5">
                  <c:v>4.5000000000000005E-2</c:v>
                </c:pt>
                <c:pt idx="6">
                  <c:v>7.400000000000001E-2</c:v>
                </c:pt>
                <c:pt idx="7">
                  <c:v>0.10199999999999999</c:v>
                </c:pt>
                <c:pt idx="8">
                  <c:v>0.13333333333333333</c:v>
                </c:pt>
                <c:pt idx="9">
                  <c:v>0.19233333333333333</c:v>
                </c:pt>
                <c:pt idx="10">
                  <c:v>0.20366666666666666</c:v>
                </c:pt>
                <c:pt idx="11">
                  <c:v>0.24</c:v>
                </c:pt>
                <c:pt idx="12">
                  <c:v>0.33033333333333331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4B-46B2-B20B-2241CE492A89}"/>
            </c:ext>
          </c:extLst>
        </c:ser>
        <c:ser>
          <c:idx val="2"/>
          <c:order val="2"/>
          <c:tx>
            <c:strRef>
              <c:f>'Green microalgae 1 '!$P$71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1 '!$M$72:$M$84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19</c:v>
                </c:pt>
                <c:pt idx="8">
                  <c:v>22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</c:numCache>
            </c:numRef>
          </c:xVal>
          <c:yVal>
            <c:numRef>
              <c:f>'Green microalgae 1 '!$P$72:$P$84</c:f>
              <c:numCache>
                <c:formatCode>0.000</c:formatCode>
                <c:ptCount val="13"/>
                <c:pt idx="0">
                  <c:v>1.4000000000000004E-2</c:v>
                </c:pt>
                <c:pt idx="1">
                  <c:v>1.3333333333333331E-2</c:v>
                </c:pt>
                <c:pt idx="2">
                  <c:v>4.3333333333333375E-3</c:v>
                </c:pt>
                <c:pt idx="3">
                  <c:v>2.6333333333333337E-2</c:v>
                </c:pt>
                <c:pt idx="4">
                  <c:v>3.1333333333333331E-2</c:v>
                </c:pt>
                <c:pt idx="5">
                  <c:v>4.2333333333333334E-2</c:v>
                </c:pt>
                <c:pt idx="6">
                  <c:v>7.2666666666666671E-2</c:v>
                </c:pt>
                <c:pt idx="7">
                  <c:v>0.10733333333333334</c:v>
                </c:pt>
                <c:pt idx="8">
                  <c:v>0.14499999999999999</c:v>
                </c:pt>
                <c:pt idx="9">
                  <c:v>0.20033333333333334</c:v>
                </c:pt>
                <c:pt idx="10">
                  <c:v>0.21133333333333335</c:v>
                </c:pt>
                <c:pt idx="11">
                  <c:v>0.26999999999999996</c:v>
                </c:pt>
                <c:pt idx="12">
                  <c:v>0.34466666666666668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4B-46B2-B20B-2241CE492A89}"/>
            </c:ext>
          </c:extLst>
        </c:ser>
        <c:ser>
          <c:idx val="3"/>
          <c:order val="3"/>
          <c:tx>
            <c:strRef>
              <c:f>'Green microalgae 1 '!$Q$71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1 '!$M$72:$M$84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19</c:v>
                </c:pt>
                <c:pt idx="8">
                  <c:v>22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</c:numCache>
            </c:numRef>
          </c:xVal>
          <c:yVal>
            <c:numRef>
              <c:f>'Green microalgae 1 '!$Q$72:$Q$84</c:f>
              <c:numCache>
                <c:formatCode>0.000</c:formatCode>
                <c:ptCount val="13"/>
                <c:pt idx="0">
                  <c:v>1.6333333333333335E-2</c:v>
                </c:pt>
                <c:pt idx="1">
                  <c:v>1.5333333333333332E-2</c:v>
                </c:pt>
                <c:pt idx="2">
                  <c:v>5.3333333333333384E-3</c:v>
                </c:pt>
                <c:pt idx="3">
                  <c:v>2.7333333333333334E-2</c:v>
                </c:pt>
                <c:pt idx="4">
                  <c:v>3.2333333333333332E-2</c:v>
                </c:pt>
                <c:pt idx="5">
                  <c:v>4.2000000000000003E-2</c:v>
                </c:pt>
                <c:pt idx="6">
                  <c:v>7.0000000000000007E-2</c:v>
                </c:pt>
                <c:pt idx="7">
                  <c:v>9.7333333333333341E-2</c:v>
                </c:pt>
                <c:pt idx="8">
                  <c:v>0.13466666666666668</c:v>
                </c:pt>
                <c:pt idx="9">
                  <c:v>0.18400000000000002</c:v>
                </c:pt>
                <c:pt idx="10">
                  <c:v>0.19433333333333333</c:v>
                </c:pt>
                <c:pt idx="11">
                  <c:v>0.25333333333333335</c:v>
                </c:pt>
                <c:pt idx="12">
                  <c:v>0.32233333333333336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4B-46B2-B20B-2241CE492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38992"/>
        <c:axId val="677041944"/>
      </c:scatterChart>
      <c:valAx>
        <c:axId val="677038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(OD)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7041944"/>
        <c:crosses val="autoZero"/>
        <c:crossBetween val="midCat"/>
        <c:majorUnit val="5"/>
      </c:valAx>
      <c:valAx>
        <c:axId val="677041944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7038992"/>
        <c:crosses val="autoZero"/>
        <c:crossBetween val="midCat"/>
        <c:minorUnit val="4.0000000000000008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6583814109515739E-2"/>
          <c:y val="0.88825459868169576"/>
          <c:w val="0.87361215526451153"/>
          <c:h val="9.39268499613086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Scenedesmus sp. (Growth curve)</a:t>
            </a:r>
          </a:p>
        </c:rich>
      </c:tx>
      <c:layout>
        <c:manualLayout>
          <c:xMode val="edge"/>
          <c:yMode val="edge"/>
          <c:x val="0.28731862078471371"/>
          <c:y val="1.16338719724451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876716225821782"/>
          <c:y val="0.14450826279725917"/>
          <c:w val="0.76749642791030148"/>
          <c:h val="0.548864552416547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'Green microalgae 1 '!$S$71</c:f>
              <c:strCache>
                <c:ptCount val="1"/>
                <c:pt idx="0">
                  <c:v>550 nm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1 '!$R$72:$R$81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23</c:v>
                </c:pt>
                <c:pt idx="9">
                  <c:v>30</c:v>
                </c:pt>
              </c:numCache>
            </c:numRef>
          </c:xVal>
          <c:yVal>
            <c:numRef>
              <c:f>'Green microalgae 1 '!$S$72:$S$81</c:f>
              <c:numCache>
                <c:formatCode>0.000</c:formatCode>
                <c:ptCount val="10"/>
                <c:pt idx="0">
                  <c:v>0.02</c:v>
                </c:pt>
                <c:pt idx="1">
                  <c:v>4.7000000000000007E-2</c:v>
                </c:pt>
                <c:pt idx="2">
                  <c:v>6.4333333333333312E-2</c:v>
                </c:pt>
                <c:pt idx="3">
                  <c:v>7.1333333333333318E-2</c:v>
                </c:pt>
                <c:pt idx="4">
                  <c:v>0.12433333333333334</c:v>
                </c:pt>
                <c:pt idx="5">
                  <c:v>0.14633333333333334</c:v>
                </c:pt>
                <c:pt idx="6">
                  <c:v>0.13700000000000001</c:v>
                </c:pt>
                <c:pt idx="7">
                  <c:v>0.14866666666666667</c:v>
                </c:pt>
                <c:pt idx="8">
                  <c:v>0.14099999999999999</c:v>
                </c:pt>
                <c:pt idx="9">
                  <c:v>0.22033333333333335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DB-4E7A-B44E-89C66BD712C7}"/>
            </c:ext>
          </c:extLst>
        </c:ser>
        <c:ser>
          <c:idx val="1"/>
          <c:order val="1"/>
          <c:tx>
            <c:strRef>
              <c:f>'Green microalgae 1 '!$T$71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1 '!$R$72:$R$81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23</c:v>
                </c:pt>
                <c:pt idx="9">
                  <c:v>30</c:v>
                </c:pt>
              </c:numCache>
            </c:numRef>
          </c:xVal>
          <c:yVal>
            <c:numRef>
              <c:f>'Green microalgae 1 '!$T$72:$T$81</c:f>
              <c:numCache>
                <c:formatCode>0.000</c:formatCode>
                <c:ptCount val="10"/>
                <c:pt idx="0">
                  <c:v>1.5666666666666662E-2</c:v>
                </c:pt>
                <c:pt idx="1">
                  <c:v>4.0333333333333325E-2</c:v>
                </c:pt>
                <c:pt idx="2">
                  <c:v>5.7999999999999996E-2</c:v>
                </c:pt>
                <c:pt idx="3">
                  <c:v>6.8333333333333315E-2</c:v>
                </c:pt>
                <c:pt idx="4">
                  <c:v>0.11399999999999999</c:v>
                </c:pt>
                <c:pt idx="5">
                  <c:v>0.13666666666666669</c:v>
                </c:pt>
                <c:pt idx="6">
                  <c:v>0.13133333333333333</c:v>
                </c:pt>
                <c:pt idx="7">
                  <c:v>0.13933333333333334</c:v>
                </c:pt>
                <c:pt idx="8">
                  <c:v>0.13200000000000001</c:v>
                </c:pt>
                <c:pt idx="9">
                  <c:v>0.20899999999999999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DB-4E7A-B44E-89C66BD712C7}"/>
            </c:ext>
          </c:extLst>
        </c:ser>
        <c:ser>
          <c:idx val="2"/>
          <c:order val="2"/>
          <c:tx>
            <c:strRef>
              <c:f>'Green microalgae 1 '!$U$71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1 '!$R$72:$R$81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23</c:v>
                </c:pt>
                <c:pt idx="9">
                  <c:v>30</c:v>
                </c:pt>
              </c:numCache>
            </c:numRef>
          </c:xVal>
          <c:yVal>
            <c:numRef>
              <c:f>'Green microalgae 1 '!$U$72:$U$81</c:f>
              <c:numCache>
                <c:formatCode>0.000</c:formatCode>
                <c:ptCount val="10"/>
                <c:pt idx="0">
                  <c:v>9.3333333333333272E-3</c:v>
                </c:pt>
                <c:pt idx="1">
                  <c:v>3.2333333333333332E-2</c:v>
                </c:pt>
                <c:pt idx="2">
                  <c:v>5.4333333333333345E-2</c:v>
                </c:pt>
                <c:pt idx="3">
                  <c:v>6.1666666666666647E-2</c:v>
                </c:pt>
                <c:pt idx="4">
                  <c:v>0.10666666666666667</c:v>
                </c:pt>
                <c:pt idx="5">
                  <c:v>0.13133333333333333</c:v>
                </c:pt>
                <c:pt idx="6">
                  <c:v>0.129</c:v>
                </c:pt>
                <c:pt idx="7">
                  <c:v>0.13833333333333334</c:v>
                </c:pt>
                <c:pt idx="8">
                  <c:v>0.13533333333333333</c:v>
                </c:pt>
                <c:pt idx="9">
                  <c:v>0.21299999999999999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DB-4E7A-B44E-89C66BD712C7}"/>
            </c:ext>
          </c:extLst>
        </c:ser>
        <c:ser>
          <c:idx val="3"/>
          <c:order val="3"/>
          <c:tx>
            <c:strRef>
              <c:f>'Green microalgae 1 '!$V$71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1 '!$R$72:$R$81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23</c:v>
                </c:pt>
                <c:pt idx="9">
                  <c:v>30</c:v>
                </c:pt>
              </c:numCache>
            </c:numRef>
          </c:xVal>
          <c:yVal>
            <c:numRef>
              <c:f>'Green microalgae 1 '!$V$72:$V$81</c:f>
              <c:numCache>
                <c:formatCode>0.000</c:formatCode>
                <c:ptCount val="10"/>
                <c:pt idx="0">
                  <c:v>1.1999999999999997E-2</c:v>
                </c:pt>
                <c:pt idx="1">
                  <c:v>3.1333333333333331E-2</c:v>
                </c:pt>
                <c:pt idx="2">
                  <c:v>5.0666666666666672E-2</c:v>
                </c:pt>
                <c:pt idx="3">
                  <c:v>5.2666666666666674E-2</c:v>
                </c:pt>
                <c:pt idx="4">
                  <c:v>9.8666666666666666E-2</c:v>
                </c:pt>
                <c:pt idx="5">
                  <c:v>0.11933333333333333</c:v>
                </c:pt>
                <c:pt idx="6">
                  <c:v>0.11566666666666668</c:v>
                </c:pt>
                <c:pt idx="7">
                  <c:v>0.12133333333333333</c:v>
                </c:pt>
                <c:pt idx="8">
                  <c:v>0.11633333333333333</c:v>
                </c:pt>
                <c:pt idx="9">
                  <c:v>0.19133333333333336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7DB-4E7A-B44E-89C66BD71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484704"/>
        <c:axId val="609481752"/>
      </c:scatterChart>
      <c:valAx>
        <c:axId val="609484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Cultivation 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9481752"/>
        <c:crosses val="autoZero"/>
        <c:crossBetween val="midCat"/>
        <c:majorUnit val="5"/>
      </c:valAx>
      <c:valAx>
        <c:axId val="60948175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9484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0000040068308459E-2"/>
          <c:y val="0.90183851819281069"/>
          <c:w val="0.89999991986338312"/>
          <c:h val="9.8161481807189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Dunaliella tertiolecta (Growth curve)</a:t>
            </a:r>
          </a:p>
        </c:rich>
      </c:tx>
      <c:layout>
        <c:manualLayout>
          <c:xMode val="edge"/>
          <c:yMode val="edge"/>
          <c:x val="0.34309795875672322"/>
          <c:y val="1.86608978454544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12785556821846"/>
          <c:y val="0.10014535069322286"/>
          <c:w val="0.73130283763491122"/>
          <c:h val="0.572155985379507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'Green microalgae 2'!$C$61</c:f>
              <c:strCache>
                <c:ptCount val="1"/>
                <c:pt idx="0">
                  <c:v>550 nm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2'!$B$62:$B$70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2'!$C$62:$C$70</c:f>
              <c:numCache>
                <c:formatCode>0.000</c:formatCode>
                <c:ptCount val="9"/>
                <c:pt idx="0">
                  <c:v>2.866666666666667E-2</c:v>
                </c:pt>
                <c:pt idx="1">
                  <c:v>2.5999999999999999E-2</c:v>
                </c:pt>
                <c:pt idx="2">
                  <c:v>4.6333333333333331E-2</c:v>
                </c:pt>
                <c:pt idx="3">
                  <c:v>6.8000000000000005E-2</c:v>
                </c:pt>
                <c:pt idx="4">
                  <c:v>9.7666666666666666E-2</c:v>
                </c:pt>
                <c:pt idx="5">
                  <c:v>53.439</c:v>
                </c:pt>
                <c:pt idx="6">
                  <c:v>0.24033333333333332</c:v>
                </c:pt>
                <c:pt idx="7">
                  <c:v>0.30133333333333329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DE-4BD3-85AB-8016836CFA73}"/>
            </c:ext>
          </c:extLst>
        </c:ser>
        <c:ser>
          <c:idx val="1"/>
          <c:order val="1"/>
          <c:tx>
            <c:strRef>
              <c:f>'Green microalgae 2'!$D$61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2'!$B$62:$B$70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2'!$D$62:$D$70</c:f>
              <c:numCache>
                <c:formatCode>0.000</c:formatCode>
                <c:ptCount val="9"/>
                <c:pt idx="0">
                  <c:v>2.3333333333333341E-2</c:v>
                </c:pt>
                <c:pt idx="1">
                  <c:v>2.3999999999999997E-2</c:v>
                </c:pt>
                <c:pt idx="2">
                  <c:v>4.3333333333333335E-2</c:v>
                </c:pt>
                <c:pt idx="3">
                  <c:v>6.4000000000000001E-2</c:v>
                </c:pt>
                <c:pt idx="4">
                  <c:v>9.4999999999999987E-2</c:v>
                </c:pt>
                <c:pt idx="5">
                  <c:v>0.153</c:v>
                </c:pt>
                <c:pt idx="6">
                  <c:v>0.23866666666666667</c:v>
                </c:pt>
                <c:pt idx="7">
                  <c:v>0.29766666666666663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EDE-4BD3-85AB-8016836CFA73}"/>
            </c:ext>
          </c:extLst>
        </c:ser>
        <c:ser>
          <c:idx val="2"/>
          <c:order val="2"/>
          <c:tx>
            <c:strRef>
              <c:f>'Green microalgae 2'!$E$61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2'!$B$62:$B$70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2'!$E$62:$E$70</c:f>
              <c:numCache>
                <c:formatCode>0.000</c:formatCode>
                <c:ptCount val="9"/>
                <c:pt idx="0">
                  <c:v>1.5333333333333338E-2</c:v>
                </c:pt>
                <c:pt idx="1">
                  <c:v>2.0666666666666667E-2</c:v>
                </c:pt>
                <c:pt idx="2">
                  <c:v>3.7333333333333336E-2</c:v>
                </c:pt>
                <c:pt idx="3">
                  <c:v>6.2666666666666662E-2</c:v>
                </c:pt>
                <c:pt idx="4">
                  <c:v>9.0666666666666673E-2</c:v>
                </c:pt>
                <c:pt idx="5">
                  <c:v>0.15300000000000002</c:v>
                </c:pt>
                <c:pt idx="6">
                  <c:v>0.23766666666666666</c:v>
                </c:pt>
                <c:pt idx="7">
                  <c:v>0.29566666666666669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EDE-4BD3-85AB-8016836CFA73}"/>
            </c:ext>
          </c:extLst>
        </c:ser>
        <c:ser>
          <c:idx val="3"/>
          <c:order val="3"/>
          <c:tx>
            <c:strRef>
              <c:f>'Green microalgae 2'!$F$61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2'!$B$62:$B$70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2'!$F$62:$F$70</c:f>
              <c:numCache>
                <c:formatCode>0.000</c:formatCode>
                <c:ptCount val="9"/>
                <c:pt idx="0">
                  <c:v>1.6666666666666673E-2</c:v>
                </c:pt>
                <c:pt idx="1">
                  <c:v>1.9333333333333334E-2</c:v>
                </c:pt>
                <c:pt idx="2">
                  <c:v>3.4666666666666672E-2</c:v>
                </c:pt>
                <c:pt idx="3">
                  <c:v>6.0333333333333329E-2</c:v>
                </c:pt>
                <c:pt idx="4">
                  <c:v>8.8000000000000009E-2</c:v>
                </c:pt>
                <c:pt idx="5">
                  <c:v>0.14000000000000001</c:v>
                </c:pt>
                <c:pt idx="6">
                  <c:v>0.23200000000000001</c:v>
                </c:pt>
                <c:pt idx="7">
                  <c:v>0.28633333333333333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EDE-4BD3-85AB-8016836CF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98416"/>
        <c:axId val="550195136"/>
      </c:scatterChart>
      <c:valAx>
        <c:axId val="55019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2084851281854393"/>
              <c:y val="0.782337567688292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5136"/>
        <c:crosses val="autoZero"/>
        <c:crossBetween val="midCat"/>
        <c:majorUnit val="5"/>
      </c:valAx>
      <c:valAx>
        <c:axId val="55019513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841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6923902052604627E-2"/>
          <c:y val="0.86393085802503"/>
          <c:w val="0.86498286198738261"/>
          <c:h val="8.87207245606565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Dunaliella salina (Growth curve)</a:t>
            </a:r>
          </a:p>
        </c:rich>
      </c:tx>
      <c:layout>
        <c:manualLayout>
          <c:xMode val="edge"/>
          <c:yMode val="edge"/>
          <c:x val="0.38139143378709894"/>
          <c:y val="2.25165627491836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41161754486042"/>
          <c:y val="0.14435953454541586"/>
          <c:w val="0.73727461390940507"/>
          <c:h val="0.566284018071757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'Green microalgae 2'!$H$61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2'!$G$62:$G$70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2'!$H$62:$H$70</c:f>
              <c:numCache>
                <c:formatCode>0.000</c:formatCode>
                <c:ptCount val="9"/>
                <c:pt idx="0">
                  <c:v>2.8333333333333335E-2</c:v>
                </c:pt>
                <c:pt idx="1">
                  <c:v>2.4333333333333332E-2</c:v>
                </c:pt>
                <c:pt idx="2">
                  <c:v>3.8333333333333337E-2</c:v>
                </c:pt>
                <c:pt idx="3">
                  <c:v>3.8666666666666669E-2</c:v>
                </c:pt>
                <c:pt idx="4">
                  <c:v>6.2E-2</c:v>
                </c:pt>
                <c:pt idx="5">
                  <c:v>6.0999999999999999E-2</c:v>
                </c:pt>
                <c:pt idx="6">
                  <c:v>0.11899999999999999</c:v>
                </c:pt>
                <c:pt idx="7">
                  <c:v>0.16533333333333333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A6-4B54-928A-595EC7FEDB18}"/>
            </c:ext>
          </c:extLst>
        </c:ser>
        <c:ser>
          <c:idx val="1"/>
          <c:order val="1"/>
          <c:tx>
            <c:strRef>
              <c:f>'Green microalgae 2'!$I$61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2'!$G$62:$G$70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2'!$I$62:$I$70</c:f>
              <c:numCache>
                <c:formatCode>0.000</c:formatCode>
                <c:ptCount val="9"/>
                <c:pt idx="0">
                  <c:v>2.3000000000000007E-2</c:v>
                </c:pt>
                <c:pt idx="1">
                  <c:v>2.2666666666666665E-2</c:v>
                </c:pt>
                <c:pt idx="2">
                  <c:v>4.3666666666666666E-2</c:v>
                </c:pt>
                <c:pt idx="3">
                  <c:v>3.5333333333333335E-2</c:v>
                </c:pt>
                <c:pt idx="4">
                  <c:v>5.7333333333333326E-2</c:v>
                </c:pt>
                <c:pt idx="5">
                  <c:v>5.6999999999999995E-2</c:v>
                </c:pt>
                <c:pt idx="6">
                  <c:v>0.11733333333333333</c:v>
                </c:pt>
                <c:pt idx="7">
                  <c:v>0.16266666666666665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A6-4B54-928A-595EC7FEDB18}"/>
            </c:ext>
          </c:extLst>
        </c:ser>
        <c:ser>
          <c:idx val="2"/>
          <c:order val="2"/>
          <c:tx>
            <c:strRef>
              <c:f>'Green microalgae 2'!$J$61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2'!$G$62:$G$70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2'!$J$62:$J$70</c:f>
              <c:numCache>
                <c:formatCode>0.000</c:formatCode>
                <c:ptCount val="9"/>
                <c:pt idx="0">
                  <c:v>1.5333333333333338E-2</c:v>
                </c:pt>
                <c:pt idx="1">
                  <c:v>2.066666666666667E-2</c:v>
                </c:pt>
                <c:pt idx="2">
                  <c:v>3.7333333333333329E-2</c:v>
                </c:pt>
                <c:pt idx="3">
                  <c:v>3.4000000000000002E-2</c:v>
                </c:pt>
                <c:pt idx="4">
                  <c:v>5.2666666666666667E-2</c:v>
                </c:pt>
                <c:pt idx="5">
                  <c:v>5.6333333333333326E-2</c:v>
                </c:pt>
                <c:pt idx="6">
                  <c:v>0.11966666666666666</c:v>
                </c:pt>
                <c:pt idx="7">
                  <c:v>0.16200000000000001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A6-4B54-928A-595EC7FEDB18}"/>
            </c:ext>
          </c:extLst>
        </c:ser>
        <c:ser>
          <c:idx val="3"/>
          <c:order val="3"/>
          <c:tx>
            <c:strRef>
              <c:f>'Green microalgae 2'!$K$61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2'!$G$62:$G$70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2'!$K$62:$K$70</c:f>
              <c:numCache>
                <c:formatCode>0.000</c:formatCode>
                <c:ptCount val="9"/>
                <c:pt idx="0">
                  <c:v>1.6000000000000004E-2</c:v>
                </c:pt>
                <c:pt idx="1">
                  <c:v>2.0333333333333335E-2</c:v>
                </c:pt>
                <c:pt idx="2">
                  <c:v>3.5666666666666666E-2</c:v>
                </c:pt>
                <c:pt idx="3">
                  <c:v>3.3000000000000002E-2</c:v>
                </c:pt>
                <c:pt idx="4">
                  <c:v>4.9999999999999996E-2</c:v>
                </c:pt>
                <c:pt idx="5">
                  <c:v>4.8999999999999995E-2</c:v>
                </c:pt>
                <c:pt idx="6">
                  <c:v>0.11199999999999999</c:v>
                </c:pt>
                <c:pt idx="7">
                  <c:v>0.159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8A6-4B54-928A-595EC7FED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98416"/>
        <c:axId val="550195136"/>
      </c:scatterChart>
      <c:valAx>
        <c:axId val="55019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29819205816728345"/>
              <c:y val="0.801871534144727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5136"/>
        <c:crosses val="autoZero"/>
        <c:crossBetween val="midCat"/>
        <c:majorUnit val="5"/>
      </c:valAx>
      <c:valAx>
        <c:axId val="55019513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841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000013922850699E-2"/>
          <c:y val="0.90500758604274523"/>
          <c:w val="0.87828524579599521"/>
          <c:h val="9.36496789027710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 b="1"/>
              <a:t>D. primolecta (growth curve)</a:t>
            </a:r>
          </a:p>
        </c:rich>
      </c:tx>
      <c:layout>
        <c:manualLayout>
          <c:xMode val="edge"/>
          <c:yMode val="edge"/>
          <c:x val="0.20503718715795743"/>
          <c:y val="6.048748147273205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266636008813166"/>
          <c:y val="0.12512901211606545"/>
          <c:w val="0.71575403766841206"/>
          <c:h val="0.570529084224729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'Green microalgae 2'!$M$61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2'!$L$62:$L$71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20</c:v>
                </c:pt>
                <c:pt idx="9">
                  <c:v>23</c:v>
                </c:pt>
              </c:numCache>
            </c:numRef>
          </c:xVal>
          <c:yVal>
            <c:numRef>
              <c:f>'Green microalgae 2'!$M$62:$M$71</c:f>
              <c:numCache>
                <c:formatCode>0.000</c:formatCode>
                <c:ptCount val="10"/>
                <c:pt idx="0">
                  <c:v>2.3000000000000003E-2</c:v>
                </c:pt>
                <c:pt idx="1">
                  <c:v>5.7666666666666672E-2</c:v>
                </c:pt>
                <c:pt idx="2">
                  <c:v>8.6333333333333331E-2</c:v>
                </c:pt>
                <c:pt idx="3">
                  <c:v>0.10366666666666667</c:v>
                </c:pt>
                <c:pt idx="4">
                  <c:v>0.16333333333333333</c:v>
                </c:pt>
                <c:pt idx="5">
                  <c:v>0.34200000000000003</c:v>
                </c:pt>
                <c:pt idx="6">
                  <c:v>0.43099999999999999</c:v>
                </c:pt>
                <c:pt idx="7">
                  <c:v>0.52166666666666661</c:v>
                </c:pt>
                <c:pt idx="8">
                  <c:v>0.70033333333333336</c:v>
                </c:pt>
                <c:pt idx="9">
                  <c:v>0.78466666666666673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FF-417C-80EE-9F517D587D12}"/>
            </c:ext>
          </c:extLst>
        </c:ser>
        <c:ser>
          <c:idx val="1"/>
          <c:order val="1"/>
          <c:tx>
            <c:strRef>
              <c:f>'Green microalgae 2'!$N$61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2'!$L$62:$L$71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20</c:v>
                </c:pt>
                <c:pt idx="9">
                  <c:v>23</c:v>
                </c:pt>
              </c:numCache>
            </c:numRef>
          </c:xVal>
          <c:yVal>
            <c:numRef>
              <c:f>'Green microalgae 2'!$N$62:$N$71</c:f>
              <c:numCache>
                <c:formatCode>0.000</c:formatCode>
                <c:ptCount val="10"/>
                <c:pt idx="0">
                  <c:v>1.8000000000000002E-2</c:v>
                </c:pt>
                <c:pt idx="1">
                  <c:v>5.3999999999999999E-2</c:v>
                </c:pt>
                <c:pt idx="2">
                  <c:v>8.2333333333333328E-2</c:v>
                </c:pt>
                <c:pt idx="3">
                  <c:v>9.9999999999999992E-2</c:v>
                </c:pt>
                <c:pt idx="4">
                  <c:v>0.15966666666666665</c:v>
                </c:pt>
                <c:pt idx="5">
                  <c:v>0.33400000000000002</c:v>
                </c:pt>
                <c:pt idx="6">
                  <c:v>0.42633333333333329</c:v>
                </c:pt>
                <c:pt idx="7">
                  <c:v>169.67933333333332</c:v>
                </c:pt>
                <c:pt idx="8">
                  <c:v>0.69666666666666666</c:v>
                </c:pt>
                <c:pt idx="9">
                  <c:v>0.78266666666666673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FF-417C-80EE-9F517D587D12}"/>
            </c:ext>
          </c:extLst>
        </c:ser>
        <c:ser>
          <c:idx val="2"/>
          <c:order val="2"/>
          <c:tx>
            <c:strRef>
              <c:f>'Green microalgae 2'!$O$61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2'!$L$62:$L$71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20</c:v>
                </c:pt>
                <c:pt idx="9">
                  <c:v>23</c:v>
                </c:pt>
              </c:numCache>
            </c:numRef>
          </c:xVal>
          <c:yVal>
            <c:numRef>
              <c:f>'Green microalgae 2'!$O$62:$O$71</c:f>
              <c:numCache>
                <c:formatCode>0.000</c:formatCode>
                <c:ptCount val="10"/>
                <c:pt idx="0">
                  <c:v>1.1333333333333339E-2</c:v>
                </c:pt>
                <c:pt idx="1">
                  <c:v>5.0666666666666665E-2</c:v>
                </c:pt>
                <c:pt idx="2">
                  <c:v>8.1666666666666665E-2</c:v>
                </c:pt>
                <c:pt idx="3">
                  <c:v>0.10533333333333333</c:v>
                </c:pt>
                <c:pt idx="4">
                  <c:v>0.17733333333333334</c:v>
                </c:pt>
                <c:pt idx="5">
                  <c:v>0.35899999999999999</c:v>
                </c:pt>
                <c:pt idx="6">
                  <c:v>0.46133333333333332</c:v>
                </c:pt>
                <c:pt idx="7">
                  <c:v>0.55333333333333334</c:v>
                </c:pt>
                <c:pt idx="8">
                  <c:v>0.74099999999999999</c:v>
                </c:pt>
                <c:pt idx="9">
                  <c:v>0.83733333333333337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FF-417C-80EE-9F517D587D12}"/>
            </c:ext>
          </c:extLst>
        </c:ser>
        <c:ser>
          <c:idx val="3"/>
          <c:order val="3"/>
          <c:tx>
            <c:strRef>
              <c:f>'Green microalgae 2'!$P$61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2'!$L$62:$L$71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20</c:v>
                </c:pt>
                <c:pt idx="9">
                  <c:v>23</c:v>
                </c:pt>
              </c:numCache>
            </c:numRef>
          </c:xVal>
          <c:yVal>
            <c:numRef>
              <c:f>'Green microalgae 2'!$P$62:$P$71</c:f>
              <c:numCache>
                <c:formatCode>0.000</c:formatCode>
                <c:ptCount val="10"/>
                <c:pt idx="0">
                  <c:v>1.233333333333334E-2</c:v>
                </c:pt>
                <c:pt idx="1">
                  <c:v>4.7000000000000007E-2</c:v>
                </c:pt>
                <c:pt idx="2">
                  <c:v>7.3333333333333348E-2</c:v>
                </c:pt>
                <c:pt idx="3">
                  <c:v>9.2999999999999985E-2</c:v>
                </c:pt>
                <c:pt idx="4">
                  <c:v>0.15533333333333332</c:v>
                </c:pt>
                <c:pt idx="5">
                  <c:v>0.32033333333333336</c:v>
                </c:pt>
                <c:pt idx="6">
                  <c:v>0.41599999999999998</c:v>
                </c:pt>
                <c:pt idx="7">
                  <c:v>0.4996666666666667</c:v>
                </c:pt>
                <c:pt idx="8">
                  <c:v>0.67799999999999994</c:v>
                </c:pt>
                <c:pt idx="9">
                  <c:v>0.76133333333333331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FF-417C-80EE-9F517D587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98416"/>
        <c:axId val="550195136"/>
      </c:scatterChart>
      <c:valAx>
        <c:axId val="55019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3682842565130955"/>
              <c:y val="0.77868974651947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5136"/>
        <c:crosses val="autoZero"/>
        <c:crossBetween val="midCat"/>
        <c:majorUnit val="5"/>
      </c:valAx>
      <c:valAx>
        <c:axId val="55019513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841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3914959383195029E-2"/>
          <c:y val="0.8918779639447153"/>
          <c:w val="0.85392389299071381"/>
          <c:h val="9.5965486907324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100"/>
              <a:t>Parachlorella kessleri (Growth curve)</a:t>
            </a:r>
          </a:p>
        </c:rich>
      </c:tx>
      <c:layout>
        <c:manualLayout>
          <c:xMode val="edge"/>
          <c:yMode val="edge"/>
          <c:x val="0.3268311772734008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208199168031857"/>
          <c:y val="0.11571920749977274"/>
          <c:w val="0.74800256418443456"/>
          <c:h val="0.57559883711222382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'Green microalgae 2'!$R$61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2'!$Q$62:$Q$70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20</c:v>
                </c:pt>
                <c:pt idx="8">
                  <c:v>23</c:v>
                </c:pt>
              </c:numCache>
            </c:numRef>
          </c:xVal>
          <c:yVal>
            <c:numRef>
              <c:f>'Green microalgae 2'!$R$62:$R$70</c:f>
              <c:numCache>
                <c:formatCode>0.000</c:formatCode>
                <c:ptCount val="9"/>
                <c:pt idx="0">
                  <c:v>2.3333333333333341E-2</c:v>
                </c:pt>
                <c:pt idx="1">
                  <c:v>5.2666666666666667E-2</c:v>
                </c:pt>
                <c:pt idx="2">
                  <c:v>6.6333333333333341E-2</c:v>
                </c:pt>
                <c:pt idx="3">
                  <c:v>8.666666666666667E-2</c:v>
                </c:pt>
                <c:pt idx="4">
                  <c:v>0.12966666666666668</c:v>
                </c:pt>
                <c:pt idx="5">
                  <c:v>0.14400000000000002</c:v>
                </c:pt>
                <c:pt idx="6">
                  <c:v>0.16</c:v>
                </c:pt>
                <c:pt idx="7">
                  <c:v>0.19566666666666666</c:v>
                </c:pt>
                <c:pt idx="8">
                  <c:v>0.25766666666666665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3-4DFA-BA0F-A1272DD6635C}"/>
            </c:ext>
          </c:extLst>
        </c:ser>
        <c:ser>
          <c:idx val="1"/>
          <c:order val="1"/>
          <c:tx>
            <c:strRef>
              <c:f>'Green microalgae 2'!$S$61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2'!$Q$62:$Q$70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20</c:v>
                </c:pt>
                <c:pt idx="8">
                  <c:v>23</c:v>
                </c:pt>
              </c:numCache>
            </c:numRef>
          </c:xVal>
          <c:yVal>
            <c:numRef>
              <c:f>'Green microalgae 2'!$S$62:$S$70</c:f>
              <c:numCache>
                <c:formatCode>0.000</c:formatCode>
                <c:ptCount val="9"/>
                <c:pt idx="0">
                  <c:v>1.8333333333333337E-2</c:v>
                </c:pt>
                <c:pt idx="1">
                  <c:v>4.9666666666666665E-2</c:v>
                </c:pt>
                <c:pt idx="2">
                  <c:v>6.2E-2</c:v>
                </c:pt>
                <c:pt idx="3">
                  <c:v>8.0666666666666664E-2</c:v>
                </c:pt>
                <c:pt idx="4">
                  <c:v>0.11933333333333333</c:v>
                </c:pt>
                <c:pt idx="5">
                  <c:v>0.13333333333333333</c:v>
                </c:pt>
                <c:pt idx="6">
                  <c:v>0.14633333333333334</c:v>
                </c:pt>
                <c:pt idx="7">
                  <c:v>0.18033333333333335</c:v>
                </c:pt>
                <c:pt idx="8">
                  <c:v>0.23966666666666667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C3-4DFA-BA0F-A1272DD6635C}"/>
            </c:ext>
          </c:extLst>
        </c:ser>
        <c:ser>
          <c:idx val="2"/>
          <c:order val="2"/>
          <c:tx>
            <c:strRef>
              <c:f>'Green microalgae 2'!$T$61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2'!$Q$62:$Q$70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20</c:v>
                </c:pt>
                <c:pt idx="8">
                  <c:v>23</c:v>
                </c:pt>
              </c:numCache>
            </c:numRef>
          </c:xVal>
          <c:yVal>
            <c:numRef>
              <c:f>'Green microalgae 2'!$T$62:$T$70</c:f>
              <c:numCache>
                <c:formatCode>0.000</c:formatCode>
                <c:ptCount val="9"/>
                <c:pt idx="0">
                  <c:v>1.3999999999999999E-2</c:v>
                </c:pt>
                <c:pt idx="1">
                  <c:v>5.1666666666666666E-2</c:v>
                </c:pt>
                <c:pt idx="2">
                  <c:v>6.3333333333333339E-2</c:v>
                </c:pt>
                <c:pt idx="3">
                  <c:v>8.7333333333333332E-2</c:v>
                </c:pt>
                <c:pt idx="4">
                  <c:v>0.12133333333333333</c:v>
                </c:pt>
                <c:pt idx="5">
                  <c:v>0.13600000000000001</c:v>
                </c:pt>
                <c:pt idx="6">
                  <c:v>0.14599999999999999</c:v>
                </c:pt>
                <c:pt idx="7">
                  <c:v>0.17766666666666667</c:v>
                </c:pt>
                <c:pt idx="8">
                  <c:v>0.23399999999999999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C3-4DFA-BA0F-A1272DD6635C}"/>
            </c:ext>
          </c:extLst>
        </c:ser>
        <c:ser>
          <c:idx val="3"/>
          <c:order val="3"/>
          <c:tx>
            <c:strRef>
              <c:f>'Green microalgae 2'!$U$61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2'!$Q$62:$Q$70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20</c:v>
                </c:pt>
                <c:pt idx="8">
                  <c:v>23</c:v>
                </c:pt>
              </c:numCache>
            </c:numRef>
          </c:xVal>
          <c:yVal>
            <c:numRef>
              <c:f>'Green microalgae 2'!$U$62:$U$70</c:f>
              <c:numCache>
                <c:formatCode>0.000</c:formatCode>
                <c:ptCount val="9"/>
                <c:pt idx="0">
                  <c:v>1.3666666666666666E-2</c:v>
                </c:pt>
                <c:pt idx="1">
                  <c:v>4.5666666666666668E-2</c:v>
                </c:pt>
                <c:pt idx="2">
                  <c:v>5.4333333333333338E-2</c:v>
                </c:pt>
                <c:pt idx="3">
                  <c:v>7.5999999999999998E-2</c:v>
                </c:pt>
                <c:pt idx="4">
                  <c:v>0.10333333333333333</c:v>
                </c:pt>
                <c:pt idx="5">
                  <c:v>0.11666666666666665</c:v>
                </c:pt>
                <c:pt idx="6">
                  <c:v>0.12166666666666666</c:v>
                </c:pt>
                <c:pt idx="7">
                  <c:v>0.15566666666666665</c:v>
                </c:pt>
                <c:pt idx="8">
                  <c:v>0.20799999999999999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3C3-4DFA-BA0F-A1272DD6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98416"/>
        <c:axId val="550195136"/>
      </c:scatterChart>
      <c:valAx>
        <c:axId val="55019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29516969674421012"/>
              <c:y val="0.792844381200104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5136"/>
        <c:crosses val="autoZero"/>
        <c:crossBetween val="midCat"/>
        <c:majorUnit val="5"/>
      </c:valAx>
      <c:valAx>
        <c:axId val="55019513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0198416"/>
        <c:crosses val="autoZero"/>
        <c:crossBetween val="midCat"/>
        <c:majorUnit val="0.2"/>
        <c:min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9118848379E-2"/>
          <c:y val="0.8947065229692599"/>
          <c:w val="0.89999967251795221"/>
          <c:h val="9.34549529408927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D.tertiolecta (excess salt)</a:t>
            </a:r>
          </a:p>
        </c:rich>
      </c:tx>
      <c:layout>
        <c:manualLayout>
          <c:xMode val="edge"/>
          <c:yMode val="edge"/>
          <c:x val="0.16287931212822715"/>
          <c:y val="1.75862035540748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075870438384223"/>
          <c:y val="0.18811375735008687"/>
          <c:w val="0.71726796201087695"/>
          <c:h val="0.50542656698381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'Green microalgae 2'!$Y$61</c:f>
              <c:strCache>
                <c:ptCount val="1"/>
                <c:pt idx="0">
                  <c:v>550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'Green microalgae 2'!$X$62:$X$70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2'!$Y$62:$Y$70</c:f>
              <c:numCache>
                <c:formatCode>0.000</c:formatCode>
                <c:ptCount val="9"/>
                <c:pt idx="0">
                  <c:v>6.0000000000000005E-2</c:v>
                </c:pt>
                <c:pt idx="1">
                  <c:v>0.25933333333333336</c:v>
                </c:pt>
                <c:pt idx="2">
                  <c:v>0.28599999999999998</c:v>
                </c:pt>
                <c:pt idx="3">
                  <c:v>0.39900000000000002</c:v>
                </c:pt>
                <c:pt idx="4">
                  <c:v>0.51000000000000012</c:v>
                </c:pt>
                <c:pt idx="5">
                  <c:v>0.52800000000000002</c:v>
                </c:pt>
                <c:pt idx="6">
                  <c:v>0.64500000000000002</c:v>
                </c:pt>
                <c:pt idx="7">
                  <c:v>0.66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D0-44DC-A098-650C813F0EDA}"/>
            </c:ext>
          </c:extLst>
        </c:ser>
        <c:ser>
          <c:idx val="1"/>
          <c:order val="1"/>
          <c:tx>
            <c:strRef>
              <c:f>'Green microalgae 2'!$Z$61</c:f>
              <c:strCache>
                <c:ptCount val="1"/>
                <c:pt idx="0">
                  <c:v>600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'Green microalgae 2'!$X$62:$X$70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2'!$Z$62:$Z$70</c:f>
              <c:numCache>
                <c:formatCode>0.000</c:formatCode>
                <c:ptCount val="9"/>
                <c:pt idx="0">
                  <c:v>5.2999999999999999E-2</c:v>
                </c:pt>
                <c:pt idx="1">
                  <c:v>0.25900000000000001</c:v>
                </c:pt>
                <c:pt idx="2">
                  <c:v>0.28799999999999998</c:v>
                </c:pt>
                <c:pt idx="3">
                  <c:v>0.39933333333333332</c:v>
                </c:pt>
                <c:pt idx="4">
                  <c:v>0.5076666666666666</c:v>
                </c:pt>
                <c:pt idx="5">
                  <c:v>0.52566666666666662</c:v>
                </c:pt>
                <c:pt idx="6">
                  <c:v>0.64600000000000002</c:v>
                </c:pt>
                <c:pt idx="7">
                  <c:v>0.65266666666666673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D0-44DC-A098-650C813F0EDA}"/>
            </c:ext>
          </c:extLst>
        </c:ser>
        <c:ser>
          <c:idx val="2"/>
          <c:order val="2"/>
          <c:tx>
            <c:strRef>
              <c:f>'Green microalgae 2'!$AA$61</c:f>
              <c:strCache>
                <c:ptCount val="1"/>
                <c:pt idx="0">
                  <c:v>680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'Green microalgae 2'!$X$62:$X$70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2'!$AA$62:$AA$70</c:f>
              <c:numCache>
                <c:formatCode>0.000</c:formatCode>
                <c:ptCount val="9"/>
                <c:pt idx="0">
                  <c:v>4.200000000000001E-2</c:v>
                </c:pt>
                <c:pt idx="1">
                  <c:v>0.25800000000000001</c:v>
                </c:pt>
                <c:pt idx="2">
                  <c:v>0.28499999999999998</c:v>
                </c:pt>
                <c:pt idx="3">
                  <c:v>0.40033333333333337</c:v>
                </c:pt>
                <c:pt idx="4">
                  <c:v>0.5023333333333333</c:v>
                </c:pt>
                <c:pt idx="5">
                  <c:v>0.52866666666666662</c:v>
                </c:pt>
                <c:pt idx="6">
                  <c:v>0.64800000000000002</c:v>
                </c:pt>
                <c:pt idx="7">
                  <c:v>0.65400000000000003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D0-44DC-A098-650C813F0EDA}"/>
            </c:ext>
          </c:extLst>
        </c:ser>
        <c:ser>
          <c:idx val="3"/>
          <c:order val="3"/>
          <c:tx>
            <c:strRef>
              <c:f>'Green microalgae 2'!$AB$61</c:f>
              <c:strCache>
                <c:ptCount val="1"/>
                <c:pt idx="0">
                  <c:v>725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'Green microalgae 2'!$X$62:$X$70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</c:numCache>
            </c:numRef>
          </c:xVal>
          <c:yVal>
            <c:numRef>
              <c:f>'Green microalgae 2'!$AB$62:$AB$70</c:f>
              <c:numCache>
                <c:formatCode>0.000</c:formatCode>
                <c:ptCount val="9"/>
                <c:pt idx="0">
                  <c:v>4.133333333333334E-2</c:v>
                </c:pt>
                <c:pt idx="1">
                  <c:v>0.25633333333333336</c:v>
                </c:pt>
                <c:pt idx="2">
                  <c:v>0.28499999999999998</c:v>
                </c:pt>
                <c:pt idx="3">
                  <c:v>0.39733333333333337</c:v>
                </c:pt>
                <c:pt idx="4">
                  <c:v>0.49333333333333335</c:v>
                </c:pt>
                <c:pt idx="5">
                  <c:v>0.51200000000000001</c:v>
                </c:pt>
                <c:pt idx="6">
                  <c:v>0.63633333333333331</c:v>
                </c:pt>
                <c:pt idx="7">
                  <c:v>0.64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D0-44DC-A098-650C813F0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98416"/>
        <c:axId val="550195136"/>
      </c:scatterChart>
      <c:valAx>
        <c:axId val="55019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Cultivation time (day)</a:t>
                </a:r>
              </a:p>
            </c:rich>
          </c:tx>
          <c:layout>
            <c:manualLayout>
              <c:xMode val="edge"/>
              <c:yMode val="edge"/>
              <c:x val="0.34998259050388475"/>
              <c:y val="0.808117902339796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195136"/>
        <c:crosses val="autoZero"/>
        <c:crossBetween val="midCat"/>
      </c:valAx>
      <c:valAx>
        <c:axId val="55019513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198416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4211073022273963E-2"/>
          <c:y val="0.90107691263811063"/>
          <c:w val="0.83307534742506995"/>
          <c:h val="9.8923087361889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4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495488</xdr:colOff>
      <xdr:row>83</xdr:row>
      <xdr:rowOff>67235</xdr:rowOff>
    </xdr:from>
    <xdr:to>
      <xdr:col>5</xdr:col>
      <xdr:colOff>343648</xdr:colOff>
      <xdr:row>94</xdr:row>
      <xdr:rowOff>69102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8009A69-DF6C-45A6-8DE2-953BEEA8FF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271369</xdr:colOff>
      <xdr:row>83</xdr:row>
      <xdr:rowOff>44823</xdr:rowOff>
    </xdr:from>
    <xdr:to>
      <xdr:col>11</xdr:col>
      <xdr:colOff>336179</xdr:colOff>
      <xdr:row>94</xdr:row>
      <xdr:rowOff>67236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6123D32-00A7-4CEC-A952-9A7F93E5AA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348877</xdr:colOff>
      <xdr:row>84</xdr:row>
      <xdr:rowOff>119529</xdr:rowOff>
    </xdr:from>
    <xdr:to>
      <xdr:col>16</xdr:col>
      <xdr:colOff>425824</xdr:colOff>
      <xdr:row>95</xdr:row>
      <xdr:rowOff>97118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A01BB5F-3D01-496F-BEAF-0736107E6B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358027</xdr:colOff>
      <xdr:row>83</xdr:row>
      <xdr:rowOff>149411</xdr:rowOff>
    </xdr:from>
    <xdr:to>
      <xdr:col>21</xdr:col>
      <xdr:colOff>403412</xdr:colOff>
      <xdr:row>95</xdr:row>
      <xdr:rowOff>91517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77CBF35-BF82-43ED-BA81-68DBE64104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346075</xdr:colOff>
      <xdr:row>71</xdr:row>
      <xdr:rowOff>141940</xdr:rowOff>
    </xdr:from>
    <xdr:to>
      <xdr:col>5</xdr:col>
      <xdr:colOff>381000</xdr:colOff>
      <xdr:row>83</xdr:row>
      <xdr:rowOff>22411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21B80D-6D37-4452-A7CD-A34BBFE1C1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210672</xdr:colOff>
      <xdr:row>71</xdr:row>
      <xdr:rowOff>141942</xdr:rowOff>
    </xdr:from>
    <xdr:to>
      <xdr:col>10</xdr:col>
      <xdr:colOff>274172</xdr:colOff>
      <xdr:row>83</xdr:row>
      <xdr:rowOff>52295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27B6E33-4272-4F3F-A82E-7AE94A9630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440017</xdr:colOff>
      <xdr:row>71</xdr:row>
      <xdr:rowOff>163978</xdr:rowOff>
    </xdr:from>
    <xdr:to>
      <xdr:col>15</xdr:col>
      <xdr:colOff>575234</xdr:colOff>
      <xdr:row>83</xdr:row>
      <xdr:rowOff>22410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288B65E-23F0-4B72-A483-2234F03AEF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537883</xdr:colOff>
      <xdr:row>71</xdr:row>
      <xdr:rowOff>134471</xdr:rowOff>
    </xdr:from>
    <xdr:to>
      <xdr:col>20</xdr:col>
      <xdr:colOff>530412</xdr:colOff>
      <xdr:row>83</xdr:row>
      <xdr:rowOff>49306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6C52A8E-9FEC-4334-92A0-3489AE551B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381000</xdr:colOff>
      <xdr:row>71</xdr:row>
      <xdr:rowOff>7470</xdr:rowOff>
    </xdr:from>
    <xdr:to>
      <xdr:col>27</xdr:col>
      <xdr:colOff>556745</xdr:colOff>
      <xdr:row>82</xdr:row>
      <xdr:rowOff>119529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9614462D-6435-4D9F-9C32-073BC792F1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448234</xdr:colOff>
      <xdr:row>71</xdr:row>
      <xdr:rowOff>149411</xdr:rowOff>
    </xdr:from>
    <xdr:to>
      <xdr:col>32</xdr:col>
      <xdr:colOff>511921</xdr:colOff>
      <xdr:row>82</xdr:row>
      <xdr:rowOff>163978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EBDD3FC8-0376-4B9D-A306-B6BAA19C0D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33</xdr:col>
      <xdr:colOff>261470</xdr:colOff>
      <xdr:row>71</xdr:row>
      <xdr:rowOff>164351</xdr:rowOff>
    </xdr:from>
    <xdr:to>
      <xdr:col>37</xdr:col>
      <xdr:colOff>556745</xdr:colOff>
      <xdr:row>82</xdr:row>
      <xdr:rowOff>149037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5E62D1F-348C-4FB4-ACEC-389571150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841562</xdr:colOff>
      <xdr:row>48</xdr:row>
      <xdr:rowOff>44450</xdr:rowOff>
    </xdr:from>
    <xdr:to>
      <xdr:col>6</xdr:col>
      <xdr:colOff>520327</xdr:colOff>
      <xdr:row>59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543CCF-6BB1-4592-BC4C-9B207512D4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230841</xdr:colOff>
      <xdr:row>48</xdr:row>
      <xdr:rowOff>33244</xdr:rowOff>
    </xdr:from>
    <xdr:to>
      <xdr:col>11</xdr:col>
      <xdr:colOff>233456</xdr:colOff>
      <xdr:row>59</xdr:row>
      <xdr:rowOff>11579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D2D59D-032B-4553-9E2B-B14963ACFE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298450</xdr:colOff>
      <xdr:row>39</xdr:row>
      <xdr:rowOff>11953</xdr:rowOff>
    </xdr:from>
    <xdr:to>
      <xdr:col>5</xdr:col>
      <xdr:colOff>400423</xdr:colOff>
      <xdr:row>50</xdr:row>
      <xdr:rowOff>177800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F9DFC2C-C10D-4BD3-9E73-B374EC70F1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254000</xdr:colOff>
      <xdr:row>38</xdr:row>
      <xdr:rowOff>158750</xdr:rowOff>
    </xdr:from>
    <xdr:to>
      <xdr:col>11</xdr:col>
      <xdr:colOff>425823</xdr:colOff>
      <xdr:row>50</xdr:row>
      <xdr:rowOff>140447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82EFE59-BA50-4C04-B31C-651A589291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263524</xdr:colOff>
      <xdr:row>18</xdr:row>
      <xdr:rowOff>120650</xdr:rowOff>
    </xdr:from>
    <xdr:to>
      <xdr:col>19</xdr:col>
      <xdr:colOff>470646</xdr:colOff>
      <xdr:row>30</xdr:row>
      <xdr:rowOff>37353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C22DF2-463F-4C4B-951A-C39F13496D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109258</xdr:colOff>
      <xdr:row>18</xdr:row>
      <xdr:rowOff>14938</xdr:rowOff>
    </xdr:from>
    <xdr:to>
      <xdr:col>25</xdr:col>
      <xdr:colOff>455706</xdr:colOff>
      <xdr:row>29</xdr:row>
      <xdr:rowOff>134469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AC3237-DE17-47E8-828C-7EF2C613A9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149412</xdr:colOff>
      <xdr:row>17</xdr:row>
      <xdr:rowOff>164353</xdr:rowOff>
    </xdr:from>
    <xdr:to>
      <xdr:col>31</xdr:col>
      <xdr:colOff>495860</xdr:colOff>
      <xdr:row>29</xdr:row>
      <xdr:rowOff>97120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FEC2F2-EF54-4B53-A83A-9939E0B2DD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82177</xdr:colOff>
      <xdr:row>17</xdr:row>
      <xdr:rowOff>149411</xdr:rowOff>
    </xdr:from>
    <xdr:to>
      <xdr:col>37</xdr:col>
      <xdr:colOff>428625</xdr:colOff>
      <xdr:row>29</xdr:row>
      <xdr:rowOff>82179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81AFBA-EB89-4726-BC48-89AF267028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259417</xdr:colOff>
      <xdr:row>16</xdr:row>
      <xdr:rowOff>7471</xdr:rowOff>
    </xdr:from>
    <xdr:to>
      <xdr:col>31</xdr:col>
      <xdr:colOff>597648</xdr:colOff>
      <xdr:row>28</xdr:row>
      <xdr:rowOff>29883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4F082A-07E9-4183-9831-05A3EDC8AF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257175</xdr:colOff>
      <xdr:row>16</xdr:row>
      <xdr:rowOff>88900</xdr:rowOff>
    </xdr:from>
    <xdr:to>
      <xdr:col>25</xdr:col>
      <xdr:colOff>539750</xdr:colOff>
      <xdr:row>28</xdr:row>
      <xdr:rowOff>52294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530AE91-BC7B-48C4-AB85-753FCE3B58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149225</xdr:colOff>
      <xdr:row>16</xdr:row>
      <xdr:rowOff>107950</xdr:rowOff>
    </xdr:from>
    <xdr:to>
      <xdr:col>19</xdr:col>
      <xdr:colOff>539750</xdr:colOff>
      <xdr:row>28</xdr:row>
      <xdr:rowOff>112059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482F521-BF50-4CEE-923D-F817E331A4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6D728-B0DD-44BF-A3AC-D7EDE97C35AA}">
  <dimension ref="B1:AG96"/>
  <sheetViews>
    <sheetView tabSelected="1" zoomScale="85" zoomScaleNormal="85" workbookViewId="0">
      <selection activeCell="B1" sqref="B1"/>
    </sheetView>
  </sheetViews>
  <sheetFormatPr defaultRowHeight="14.5" x14ac:dyDescent="0.35"/>
  <cols>
    <col min="2" max="2" width="13.453125" customWidth="1"/>
    <col min="27" max="27" width="10.453125" bestFit="1" customWidth="1"/>
    <col min="33" max="33" width="13.26953125" customWidth="1"/>
  </cols>
  <sheetData>
    <row r="1" spans="2:29" x14ac:dyDescent="0.35">
      <c r="B1" t="s">
        <v>41</v>
      </c>
    </row>
    <row r="2" spans="2:29" x14ac:dyDescent="0.35">
      <c r="E2" t="s">
        <v>9</v>
      </c>
    </row>
    <row r="3" spans="2:29" ht="15" thickBot="1" x14ac:dyDescent="0.4"/>
    <row r="4" spans="2:29" x14ac:dyDescent="0.35">
      <c r="B4" s="99" t="s">
        <v>13</v>
      </c>
      <c r="C4" s="100"/>
      <c r="D4" s="100"/>
      <c r="E4" s="101"/>
      <c r="F4" s="101"/>
      <c r="G4" s="102"/>
      <c r="H4" s="102"/>
      <c r="I4" s="102"/>
      <c r="J4" s="102"/>
      <c r="K4" s="102"/>
      <c r="L4" s="102"/>
      <c r="M4" s="102"/>
      <c r="N4" s="103"/>
    </row>
    <row r="5" spans="2:29" x14ac:dyDescent="0.35">
      <c r="B5" s="104" t="s">
        <v>4</v>
      </c>
      <c r="C5" s="96" t="s">
        <v>0</v>
      </c>
      <c r="D5" s="96"/>
      <c r="E5" s="96"/>
      <c r="F5" s="96" t="s">
        <v>1</v>
      </c>
      <c r="G5" s="96"/>
      <c r="H5" s="96"/>
      <c r="I5" s="96" t="s">
        <v>2</v>
      </c>
      <c r="J5" s="96"/>
      <c r="K5" s="96"/>
      <c r="L5" s="96" t="s">
        <v>3</v>
      </c>
      <c r="M5" s="96"/>
      <c r="N5" s="105"/>
    </row>
    <row r="6" spans="2:29" x14ac:dyDescent="0.35">
      <c r="B6" s="104"/>
      <c r="C6" s="96" t="s">
        <v>5</v>
      </c>
      <c r="D6" s="96"/>
      <c r="E6" s="96"/>
      <c r="F6" s="96" t="s">
        <v>5</v>
      </c>
      <c r="G6" s="96"/>
      <c r="H6" s="96"/>
      <c r="I6" s="96" t="s">
        <v>5</v>
      </c>
      <c r="J6" s="96"/>
      <c r="K6" s="96"/>
      <c r="L6" s="96" t="s">
        <v>5</v>
      </c>
      <c r="M6" s="96"/>
      <c r="N6" s="105"/>
    </row>
    <row r="7" spans="2:29" x14ac:dyDescent="0.35">
      <c r="B7" s="106"/>
      <c r="C7" s="96" t="s">
        <v>6</v>
      </c>
      <c r="D7" s="96" t="s">
        <v>7</v>
      </c>
      <c r="E7" s="96" t="s">
        <v>8</v>
      </c>
      <c r="F7" s="96" t="s">
        <v>6</v>
      </c>
      <c r="G7" s="96" t="s">
        <v>7</v>
      </c>
      <c r="H7" s="96" t="s">
        <v>8</v>
      </c>
      <c r="I7" s="96" t="s">
        <v>6</v>
      </c>
      <c r="J7" s="96" t="s">
        <v>7</v>
      </c>
      <c r="K7" s="96" t="s">
        <v>8</v>
      </c>
      <c r="L7" s="96" t="s">
        <v>6</v>
      </c>
      <c r="M7" s="96" t="s">
        <v>7</v>
      </c>
      <c r="N7" s="105" t="s">
        <v>8</v>
      </c>
    </row>
    <row r="8" spans="2:29" x14ac:dyDescent="0.35">
      <c r="B8" s="106">
        <v>45077</v>
      </c>
      <c r="C8" s="96">
        <v>2.5000000000000008E-2</v>
      </c>
      <c r="D8" s="96">
        <v>2.5000000000000008E-2</v>
      </c>
      <c r="E8" s="96">
        <v>2.0000000000000004E-2</v>
      </c>
      <c r="F8" s="96">
        <v>2.0000000000000004E-2</v>
      </c>
      <c r="G8" s="96">
        <v>2.0000000000000004E-2</v>
      </c>
      <c r="H8" s="96">
        <v>1.6E-2</v>
      </c>
      <c r="I8" s="96">
        <v>1.6E-2</v>
      </c>
      <c r="J8" s="96">
        <v>1.6E-2</v>
      </c>
      <c r="K8" s="96">
        <v>1.100000000000001E-2</v>
      </c>
      <c r="L8" s="96">
        <v>1.4999999999999999E-2</v>
      </c>
      <c r="M8" s="96">
        <v>1.4000000000000012E-2</v>
      </c>
      <c r="N8" s="105">
        <v>1.100000000000001E-2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2:29" x14ac:dyDescent="0.35">
      <c r="B9" s="106">
        <v>45079</v>
      </c>
      <c r="C9" s="96">
        <v>6.9000000000000006E-2</v>
      </c>
      <c r="D9" s="96">
        <v>5.7999999999999996E-2</v>
      </c>
      <c r="E9" s="96">
        <v>5.5999999999999994E-2</v>
      </c>
      <c r="F9" s="96">
        <v>6.0999999999999999E-2</v>
      </c>
      <c r="G9" s="96">
        <v>5.2000000000000018E-2</v>
      </c>
      <c r="H9" s="96">
        <v>5.1000000000000018E-2</v>
      </c>
      <c r="I9" s="96">
        <v>5.4999999999999993E-2</v>
      </c>
      <c r="J9" s="96">
        <v>4.7000000000000014E-2</v>
      </c>
      <c r="K9" s="96">
        <v>4.4000000000000011E-2</v>
      </c>
      <c r="L9" s="96">
        <v>5.2000000000000018E-2</v>
      </c>
      <c r="M9" s="96">
        <v>4.5000000000000012E-2</v>
      </c>
      <c r="N9" s="105">
        <v>4.300000000000001E-2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2:29" x14ac:dyDescent="0.35">
      <c r="B10" s="106">
        <v>45082</v>
      </c>
      <c r="C10" s="96">
        <v>6.3E-2</v>
      </c>
      <c r="D10" s="96">
        <v>7.0000000000000007E-2</v>
      </c>
      <c r="E10" s="96">
        <v>8.0000000000000016E-2</v>
      </c>
      <c r="F10" s="96">
        <v>0.06</v>
      </c>
      <c r="G10" s="96">
        <v>6.5000000000000002E-2</v>
      </c>
      <c r="H10" s="96">
        <v>7.5000000000000011E-2</v>
      </c>
      <c r="I10" s="96">
        <v>5.6999999999999995E-2</v>
      </c>
      <c r="J10" s="96">
        <v>0.06</v>
      </c>
      <c r="K10" s="96">
        <v>7.0000000000000007E-2</v>
      </c>
      <c r="L10" s="96">
        <v>5.6999999999999995E-2</v>
      </c>
      <c r="M10" s="96">
        <v>5.8999999999999997E-2</v>
      </c>
      <c r="N10" s="105">
        <v>7.0000000000000007E-2</v>
      </c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spans="2:29" x14ac:dyDescent="0.35">
      <c r="B11" s="106">
        <v>45084</v>
      </c>
      <c r="C11" s="96">
        <v>7.1000000000000008E-2</v>
      </c>
      <c r="D11" s="96">
        <v>7.8000000000000014E-2</v>
      </c>
      <c r="E11" s="96">
        <v>8.5999999999999993E-2</v>
      </c>
      <c r="F11" s="96">
        <v>6.5000000000000002E-2</v>
      </c>
      <c r="G11" s="96">
        <v>7.3000000000000009E-2</v>
      </c>
      <c r="H11" s="96">
        <v>8.2000000000000017E-2</v>
      </c>
      <c r="I11" s="96">
        <v>0.06</v>
      </c>
      <c r="J11" s="96">
        <v>6.7000000000000004E-2</v>
      </c>
      <c r="K11" s="96">
        <v>7.6000000000000012E-2</v>
      </c>
      <c r="L11" s="96">
        <v>0.06</v>
      </c>
      <c r="M11" s="96">
        <v>6.7000000000000004E-2</v>
      </c>
      <c r="N11" s="105">
        <v>7.6000000000000012E-2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2:29" x14ac:dyDescent="0.35">
      <c r="B12" s="106">
        <v>45086</v>
      </c>
      <c r="C12" s="96">
        <v>0.10800000000000001</v>
      </c>
      <c r="D12" s="96">
        <v>0.11400000000000002</v>
      </c>
      <c r="E12" s="96">
        <v>0.10200000000000001</v>
      </c>
      <c r="F12" s="96">
        <v>0.10300000000000001</v>
      </c>
      <c r="G12" s="96">
        <v>0.10200000000000001</v>
      </c>
      <c r="H12" s="96">
        <v>9.6000000000000002E-2</v>
      </c>
      <c r="I12" s="96">
        <v>9.0999999999999998E-2</v>
      </c>
      <c r="J12" s="96">
        <v>9.2999999999999999E-2</v>
      </c>
      <c r="K12" s="96">
        <v>8.8999999999999996E-2</v>
      </c>
      <c r="L12" s="96">
        <v>8.0000000000000016E-2</v>
      </c>
      <c r="M12" s="96">
        <v>9.1999999999999998E-2</v>
      </c>
      <c r="N12" s="105">
        <v>8.7999999999999995E-2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2:29" x14ac:dyDescent="0.35">
      <c r="B13" s="106">
        <v>45089</v>
      </c>
      <c r="C13" s="96">
        <v>0.111</v>
      </c>
      <c r="D13" s="96">
        <v>0.107</v>
      </c>
      <c r="E13" s="96">
        <v>0.11700000000000001</v>
      </c>
      <c r="F13" s="96">
        <v>0.106</v>
      </c>
      <c r="G13" s="96">
        <v>0.104</v>
      </c>
      <c r="H13" s="96">
        <v>0.113</v>
      </c>
      <c r="I13" s="96">
        <v>9.8000000000000004E-2</v>
      </c>
      <c r="J13" s="96">
        <v>9.9000000000000005E-2</v>
      </c>
      <c r="K13" s="96">
        <v>0.11</v>
      </c>
      <c r="L13" s="96">
        <v>9.2999999999999999E-2</v>
      </c>
      <c r="M13" s="96">
        <v>9.5000000000000001E-2</v>
      </c>
      <c r="N13" s="105">
        <v>0.105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2:29" x14ac:dyDescent="0.35">
      <c r="B14" s="106">
        <v>45092</v>
      </c>
      <c r="C14" s="96">
        <v>0.10199999999999999</v>
      </c>
      <c r="D14" s="96">
        <v>0.11600000000000001</v>
      </c>
      <c r="E14" s="96">
        <v>0.11600000000000001</v>
      </c>
      <c r="F14" s="96">
        <v>9.8000000000000004E-2</v>
      </c>
      <c r="G14" s="96">
        <v>0.114</v>
      </c>
      <c r="H14" s="96">
        <v>0.114</v>
      </c>
      <c r="I14" s="96">
        <v>9.5000000000000001E-2</v>
      </c>
      <c r="J14" s="96">
        <v>0.113</v>
      </c>
      <c r="K14" s="96">
        <v>0.11700000000000001</v>
      </c>
      <c r="L14" s="96">
        <v>9.4E-2</v>
      </c>
      <c r="M14" s="96">
        <v>0.111</v>
      </c>
      <c r="N14" s="105">
        <v>0.11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</row>
    <row r="15" spans="2:29" ht="15" thickBot="1" x14ac:dyDescent="0.4">
      <c r="B15" s="107">
        <v>45096</v>
      </c>
      <c r="C15" s="108">
        <v>0.108</v>
      </c>
      <c r="D15" s="108">
        <v>0.11600000000000001</v>
      </c>
      <c r="E15" s="108">
        <v>0.11700000000000001</v>
      </c>
      <c r="F15" s="108">
        <v>0.105</v>
      </c>
      <c r="G15" s="108">
        <v>0.114</v>
      </c>
      <c r="H15" s="108">
        <v>0.111</v>
      </c>
      <c r="I15" s="108">
        <v>0.10299999999999999</v>
      </c>
      <c r="J15" s="108">
        <v>0.113</v>
      </c>
      <c r="K15" s="108">
        <v>0.108</v>
      </c>
      <c r="L15" s="108">
        <v>0.10100000000000001</v>
      </c>
      <c r="M15" s="108">
        <v>0.112</v>
      </c>
      <c r="N15" s="109">
        <v>0.105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</row>
    <row r="16" spans="2:29" ht="15" thickBot="1" x14ac:dyDescent="0.4"/>
    <row r="17" spans="2:27" x14ac:dyDescent="0.35">
      <c r="B17" s="110" t="s">
        <v>15</v>
      </c>
      <c r="C17" s="111"/>
      <c r="D17" s="111"/>
      <c r="E17" s="112"/>
      <c r="F17" s="112"/>
      <c r="G17" s="113"/>
      <c r="H17" s="113"/>
      <c r="I17" s="113"/>
      <c r="J17" s="113"/>
      <c r="K17" s="113"/>
      <c r="L17" s="113"/>
      <c r="M17" s="113"/>
      <c r="N17" s="114"/>
    </row>
    <row r="18" spans="2:27" x14ac:dyDescent="0.35">
      <c r="B18" s="115"/>
      <c r="C18" s="116" t="s">
        <v>0</v>
      </c>
      <c r="D18" s="116"/>
      <c r="E18" s="116"/>
      <c r="F18" s="116" t="s">
        <v>1</v>
      </c>
      <c r="G18" s="116"/>
      <c r="H18" s="116"/>
      <c r="I18" s="116" t="s">
        <v>2</v>
      </c>
      <c r="J18" s="116"/>
      <c r="K18" s="116"/>
      <c r="L18" s="116" t="s">
        <v>3</v>
      </c>
      <c r="M18" s="116"/>
      <c r="N18" s="117"/>
    </row>
    <row r="19" spans="2:27" x14ac:dyDescent="0.35">
      <c r="B19" s="115"/>
      <c r="C19" s="116" t="s">
        <v>5</v>
      </c>
      <c r="D19" s="116"/>
      <c r="E19" s="116"/>
      <c r="F19" s="116" t="s">
        <v>5</v>
      </c>
      <c r="G19" s="116"/>
      <c r="H19" s="116"/>
      <c r="I19" s="116" t="s">
        <v>5</v>
      </c>
      <c r="J19" s="116"/>
      <c r="K19" s="116"/>
      <c r="L19" s="116" t="s">
        <v>5</v>
      </c>
      <c r="M19" s="116"/>
      <c r="N19" s="117"/>
    </row>
    <row r="20" spans="2:27" x14ac:dyDescent="0.35">
      <c r="B20" s="118"/>
      <c r="C20" s="116" t="s">
        <v>6</v>
      </c>
      <c r="D20" s="116" t="s">
        <v>7</v>
      </c>
      <c r="E20" s="116" t="s">
        <v>8</v>
      </c>
      <c r="F20" s="116" t="s">
        <v>6</v>
      </c>
      <c r="G20" s="116" t="s">
        <v>7</v>
      </c>
      <c r="H20" s="116" t="s">
        <v>8</v>
      </c>
      <c r="I20" s="116" t="s">
        <v>6</v>
      </c>
      <c r="J20" s="116" t="s">
        <v>7</v>
      </c>
      <c r="K20" s="116" t="s">
        <v>8</v>
      </c>
      <c r="L20" s="116" t="s">
        <v>6</v>
      </c>
      <c r="M20" s="116" t="s">
        <v>7</v>
      </c>
      <c r="N20" s="117" t="s">
        <v>8</v>
      </c>
    </row>
    <row r="21" spans="2:27" x14ac:dyDescent="0.35">
      <c r="B21" s="118">
        <v>45070</v>
      </c>
      <c r="C21" s="116">
        <v>2.6999999999999996E-2</v>
      </c>
      <c r="D21" s="116">
        <v>2.1999999999999992E-2</v>
      </c>
      <c r="E21" s="116">
        <v>2.6999999999999996E-2</v>
      </c>
      <c r="F21" s="116">
        <v>1.999999999999999E-2</v>
      </c>
      <c r="G21" s="116">
        <v>1.4999999999999999E-2</v>
      </c>
      <c r="H21" s="116">
        <v>1.999999999999999E-2</v>
      </c>
      <c r="I21" s="116">
        <v>1.2999999999999998E-2</v>
      </c>
      <c r="J21" s="116">
        <v>7.9999999999999932E-3</v>
      </c>
      <c r="K21" s="116">
        <v>1.1999999999999997E-2</v>
      </c>
      <c r="L21" s="116">
        <v>1.1999999999999997E-2</v>
      </c>
      <c r="M21" s="116">
        <v>6.9999999999999923E-3</v>
      </c>
      <c r="N21" s="117">
        <v>1.1999999999999997E-2</v>
      </c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2:27" x14ac:dyDescent="0.35">
      <c r="B22" s="118">
        <v>45072</v>
      </c>
      <c r="C22" s="116">
        <v>9.999999999999995E-3</v>
      </c>
      <c r="D22" s="116">
        <v>1.8000000000000002E-2</v>
      </c>
      <c r="E22" s="116">
        <v>1.8999999999999989E-2</v>
      </c>
      <c r="F22" s="116">
        <v>5.9999999999999915E-3</v>
      </c>
      <c r="G22" s="116">
        <v>1.2999999999999998E-2</v>
      </c>
      <c r="H22" s="116">
        <v>1.4999999999999999E-2</v>
      </c>
      <c r="I22" s="116">
        <v>1.0000000000000009E-3</v>
      </c>
      <c r="J22" s="116">
        <v>6.9999999999999923E-3</v>
      </c>
      <c r="K22" s="116">
        <v>8.9999999999999941E-3</v>
      </c>
      <c r="L22" s="116">
        <v>2.9999999999999888E-3</v>
      </c>
      <c r="M22" s="116">
        <v>8.9999999999999941E-3</v>
      </c>
      <c r="N22" s="117">
        <v>9.999999999999995E-3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2:27" x14ac:dyDescent="0.35">
      <c r="B23" s="118">
        <v>45076</v>
      </c>
      <c r="C23" s="116">
        <v>2.0999999999999991E-2</v>
      </c>
      <c r="D23" s="116">
        <v>3.3000000000000002E-2</v>
      </c>
      <c r="E23" s="116">
        <v>2.4999999999999994E-2</v>
      </c>
      <c r="F23" s="116">
        <v>1.8000000000000002E-2</v>
      </c>
      <c r="G23" s="116">
        <v>2.7999999999999997E-2</v>
      </c>
      <c r="H23" s="116">
        <v>2.1999999999999992E-2</v>
      </c>
      <c r="I23" s="116">
        <v>1.6E-2</v>
      </c>
      <c r="J23" s="116">
        <v>2.4999999999999994E-2</v>
      </c>
      <c r="K23" s="116">
        <v>1.8999999999999989E-2</v>
      </c>
      <c r="L23" s="116">
        <v>1.3999999999999999E-2</v>
      </c>
      <c r="M23" s="116">
        <v>2.2999999999999993E-2</v>
      </c>
      <c r="N23" s="117">
        <v>1.7000000000000001E-2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2:27" x14ac:dyDescent="0.35">
      <c r="B24" s="118">
        <v>45077</v>
      </c>
      <c r="C24" s="116">
        <v>4.0999999999999995E-2</v>
      </c>
      <c r="D24" s="116">
        <v>3.6999999999999991E-2</v>
      </c>
      <c r="E24" s="116">
        <v>4.2999999999999997E-2</v>
      </c>
      <c r="F24" s="116">
        <v>3.7999999999999992E-2</v>
      </c>
      <c r="G24" s="116">
        <v>3.4000000000000002E-2</v>
      </c>
      <c r="H24" s="116">
        <v>3.9999999999999994E-2</v>
      </c>
      <c r="I24" s="116">
        <v>3.599999999999999E-2</v>
      </c>
      <c r="J24" s="116">
        <v>3.3000000000000002E-2</v>
      </c>
      <c r="K24" s="116">
        <v>3.8999999999999993E-2</v>
      </c>
      <c r="L24" s="116">
        <v>3.1E-2</v>
      </c>
      <c r="M24" s="116">
        <v>2.8999999999999998E-2</v>
      </c>
      <c r="N24" s="117">
        <v>3.599999999999999E-2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2:27" x14ac:dyDescent="0.35">
      <c r="B25" s="118">
        <v>45079</v>
      </c>
      <c r="C25" s="116">
        <v>6.8999999999999992E-2</v>
      </c>
      <c r="D25" s="116">
        <v>9.2999999999999985E-2</v>
      </c>
      <c r="E25" s="116">
        <v>9.4999999999999987E-2</v>
      </c>
      <c r="F25" s="116">
        <v>6.5999999999999989E-2</v>
      </c>
      <c r="G25" s="116">
        <v>8.8999999999999982E-2</v>
      </c>
      <c r="H25" s="116">
        <v>8.9999999999999983E-2</v>
      </c>
      <c r="I25" s="116">
        <v>6.3999999999999987E-2</v>
      </c>
      <c r="J25" s="116">
        <v>8.9999999999999983E-2</v>
      </c>
      <c r="K25" s="116">
        <v>8.7000000000000008E-2</v>
      </c>
      <c r="L25" s="116">
        <v>5.5000000000000007E-2</v>
      </c>
      <c r="M25" s="116">
        <v>7.4999999999999997E-2</v>
      </c>
      <c r="N25" s="117">
        <v>7.0999999999999994E-2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2:27" x14ac:dyDescent="0.35">
      <c r="B26" s="118">
        <v>45082</v>
      </c>
      <c r="C26" s="116">
        <v>0.12000000000000001</v>
      </c>
      <c r="D26" s="116">
        <v>0.10099999999999999</v>
      </c>
      <c r="E26" s="116">
        <v>0.189</v>
      </c>
      <c r="F26" s="116">
        <v>0.11700000000000001</v>
      </c>
      <c r="G26" s="116">
        <v>9.4999999999999987E-2</v>
      </c>
      <c r="H26" s="116">
        <v>0.185</v>
      </c>
      <c r="I26" s="116">
        <v>0.11700000000000001</v>
      </c>
      <c r="J26" s="116">
        <v>9.5999999999999988E-2</v>
      </c>
      <c r="K26" s="116">
        <v>0.186</v>
      </c>
      <c r="L26" s="116">
        <v>9.9999999999999992E-2</v>
      </c>
      <c r="M26" s="116">
        <v>8.1000000000000003E-2</v>
      </c>
      <c r="N26" s="117">
        <v>0.15599999999999997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spans="2:27" x14ac:dyDescent="0.35">
      <c r="B27" s="118">
        <v>45084</v>
      </c>
      <c r="C27" s="116">
        <v>0.22199999999999998</v>
      </c>
      <c r="D27" s="116">
        <v>0.21099999999999997</v>
      </c>
      <c r="E27" s="116">
        <v>0.17199999999999999</v>
      </c>
      <c r="F27" s="116">
        <v>0.21899999999999997</v>
      </c>
      <c r="G27" s="116">
        <v>0.20099999999999996</v>
      </c>
      <c r="H27" s="116">
        <v>0.16499999999999998</v>
      </c>
      <c r="I27" s="116">
        <v>0.20399999999999996</v>
      </c>
      <c r="J27" s="116">
        <v>0.20399999999999996</v>
      </c>
      <c r="K27" s="116">
        <v>0.16899999999999998</v>
      </c>
      <c r="L27" s="116">
        <v>0.16499999999999998</v>
      </c>
      <c r="M27" s="116">
        <v>0.16999999999999998</v>
      </c>
      <c r="N27" s="117">
        <v>0.14000000000000001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2:27" x14ac:dyDescent="0.35">
      <c r="B28" s="118">
        <v>45086</v>
      </c>
      <c r="C28" s="116">
        <v>0.21799999999999997</v>
      </c>
      <c r="D28" s="116">
        <v>0.28199999999999997</v>
      </c>
      <c r="E28" s="116">
        <v>0.27099999999999996</v>
      </c>
      <c r="F28" s="116">
        <v>0.21099999999999997</v>
      </c>
      <c r="G28" s="116">
        <v>0.27899999999999997</v>
      </c>
      <c r="H28" s="116">
        <v>0.26699999999999996</v>
      </c>
      <c r="I28" s="116">
        <v>0.21599999999999997</v>
      </c>
      <c r="J28" s="116">
        <v>0.28999999999999998</v>
      </c>
      <c r="K28" s="116">
        <v>0.27299999999999996</v>
      </c>
      <c r="L28" s="116">
        <v>0.18099999999999999</v>
      </c>
      <c r="M28" s="116">
        <v>0.24099999999999999</v>
      </c>
      <c r="N28" s="117">
        <v>0.22899999999999998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2:27" x14ac:dyDescent="0.35">
      <c r="B29" s="118">
        <v>45089</v>
      </c>
      <c r="C29" s="116">
        <v>0.28999999999999998</v>
      </c>
      <c r="D29" s="116">
        <v>0.29499999999999998</v>
      </c>
      <c r="E29" s="116">
        <v>0.32100000000000001</v>
      </c>
      <c r="F29" s="116">
        <v>0.28399999999999997</v>
      </c>
      <c r="G29" s="116">
        <v>0.28299999999999997</v>
      </c>
      <c r="H29" s="116">
        <v>0.311</v>
      </c>
      <c r="I29" s="116">
        <v>0.28599999999999998</v>
      </c>
      <c r="J29" s="116">
        <v>0.29199999999999998</v>
      </c>
      <c r="K29" s="116">
        <v>0.316</v>
      </c>
      <c r="L29" s="116">
        <v>0.24</v>
      </c>
      <c r="M29" s="116">
        <v>0.28199999999999997</v>
      </c>
      <c r="N29" s="117">
        <v>0.26200000000000001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2:27" x14ac:dyDescent="0.35">
      <c r="B30" s="118">
        <v>45092</v>
      </c>
      <c r="C30" s="116">
        <v>0.2</v>
      </c>
      <c r="D30" s="116">
        <v>0.19500000000000001</v>
      </c>
      <c r="E30" s="116">
        <v>0.20100000000000001</v>
      </c>
      <c r="F30" s="116">
        <v>0.20200000000000001</v>
      </c>
      <c r="G30" s="116">
        <v>0.191</v>
      </c>
      <c r="H30" s="116">
        <v>0.19600000000000001</v>
      </c>
      <c r="I30" s="116">
        <v>0.21299999999999999</v>
      </c>
      <c r="J30" s="116">
        <v>0.20499999999999999</v>
      </c>
      <c r="K30" s="116">
        <v>0.20899999999999999</v>
      </c>
      <c r="L30" s="116">
        <v>0.17599999999999999</v>
      </c>
      <c r="M30" s="116">
        <v>0.16400000000000001</v>
      </c>
      <c r="N30" s="117">
        <v>0.16500000000000001</v>
      </c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2:27" ht="15" thickBot="1" x14ac:dyDescent="0.4">
      <c r="B31" s="119">
        <v>45093</v>
      </c>
      <c r="C31" s="120">
        <v>0.20699999999999999</v>
      </c>
      <c r="D31" s="120">
        <v>0.16300000000000001</v>
      </c>
      <c r="E31" s="120">
        <v>0.221</v>
      </c>
      <c r="F31" s="120">
        <v>0.20300000000000001</v>
      </c>
      <c r="G31" s="120">
        <v>0.16200000000000001</v>
      </c>
      <c r="H31" s="120">
        <v>0.214</v>
      </c>
      <c r="I31" s="120">
        <v>0.216</v>
      </c>
      <c r="J31" s="120">
        <v>0.17599999999999999</v>
      </c>
      <c r="K31" s="120">
        <v>0.22700000000000001</v>
      </c>
      <c r="L31" s="120">
        <v>0.16900000000000001</v>
      </c>
      <c r="M31" s="120">
        <v>0.13</v>
      </c>
      <c r="N31" s="121">
        <v>0.17399999999999999</v>
      </c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2:27" ht="15" thickBot="1" x14ac:dyDescent="0.4"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2:27" x14ac:dyDescent="0.35">
      <c r="B33" s="89" t="s">
        <v>14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2"/>
    </row>
    <row r="34" spans="2:27" x14ac:dyDescent="0.35">
      <c r="B34" s="122" t="s">
        <v>4</v>
      </c>
      <c r="C34" s="123"/>
      <c r="D34" s="123"/>
      <c r="E34" s="124"/>
      <c r="F34" s="124"/>
      <c r="G34" s="125"/>
      <c r="H34" s="125"/>
      <c r="I34" s="125"/>
      <c r="J34" s="125"/>
      <c r="K34" s="125"/>
      <c r="L34" s="125"/>
      <c r="M34" s="125"/>
      <c r="N34" s="126"/>
    </row>
    <row r="35" spans="2:27" x14ac:dyDescent="0.35">
      <c r="B35" s="122"/>
      <c r="C35" s="125" t="s">
        <v>0</v>
      </c>
      <c r="D35" s="125"/>
      <c r="E35" s="125"/>
      <c r="F35" s="125" t="s">
        <v>1</v>
      </c>
      <c r="G35" s="125"/>
      <c r="H35" s="125"/>
      <c r="I35" s="125" t="s">
        <v>2</v>
      </c>
      <c r="J35" s="125"/>
      <c r="K35" s="125"/>
      <c r="L35" s="125" t="s">
        <v>3</v>
      </c>
      <c r="M35" s="125"/>
      <c r="N35" s="126"/>
    </row>
    <row r="36" spans="2:27" x14ac:dyDescent="0.35">
      <c r="B36" s="127"/>
      <c r="C36" s="125" t="s">
        <v>5</v>
      </c>
      <c r="D36" s="125"/>
      <c r="E36" s="125"/>
      <c r="F36" s="125" t="s">
        <v>5</v>
      </c>
      <c r="G36" s="125"/>
      <c r="H36" s="125"/>
      <c r="I36" s="125" t="s">
        <v>5</v>
      </c>
      <c r="J36" s="125"/>
      <c r="K36" s="125"/>
      <c r="L36" s="125" t="s">
        <v>5</v>
      </c>
      <c r="M36" s="125"/>
      <c r="N36" s="126"/>
    </row>
    <row r="37" spans="2:27" x14ac:dyDescent="0.35">
      <c r="B37" s="127">
        <v>45070</v>
      </c>
      <c r="C37" s="125" t="s">
        <v>6</v>
      </c>
      <c r="D37" s="125" t="s">
        <v>7</v>
      </c>
      <c r="E37" s="125" t="s">
        <v>8</v>
      </c>
      <c r="F37" s="125" t="s">
        <v>6</v>
      </c>
      <c r="G37" s="125" t="s">
        <v>7</v>
      </c>
      <c r="H37" s="125" t="s">
        <v>8</v>
      </c>
      <c r="I37" s="125" t="s">
        <v>6</v>
      </c>
      <c r="J37" s="125" t="s">
        <v>7</v>
      </c>
      <c r="K37" s="125" t="s">
        <v>8</v>
      </c>
      <c r="L37" s="125" t="s">
        <v>6</v>
      </c>
      <c r="M37" s="125" t="s">
        <v>7</v>
      </c>
      <c r="N37" s="126" t="s">
        <v>8</v>
      </c>
    </row>
    <row r="38" spans="2:27" x14ac:dyDescent="0.35">
      <c r="B38" s="127">
        <v>45072</v>
      </c>
      <c r="C38" s="125">
        <v>2.2000000000000006E-2</v>
      </c>
      <c r="D38" s="125">
        <v>3.1E-2</v>
      </c>
      <c r="E38" s="125">
        <v>2.8999999999999998E-2</v>
      </c>
      <c r="F38" s="125">
        <v>1.6E-2</v>
      </c>
      <c r="G38" s="125">
        <v>2.5000000000000008E-2</v>
      </c>
      <c r="H38" s="125">
        <v>2.3000000000000007E-2</v>
      </c>
      <c r="I38" s="125">
        <v>9.000000000000008E-3</v>
      </c>
      <c r="J38" s="125">
        <v>1.8000000000000002E-2</v>
      </c>
      <c r="K38" s="125">
        <v>1.4999999999999999E-2</v>
      </c>
      <c r="L38" s="125">
        <v>9.999999999999995E-3</v>
      </c>
      <c r="M38" s="125">
        <v>2.2000000000000006E-2</v>
      </c>
      <c r="N38" s="126">
        <v>1.7000000000000001E-2</v>
      </c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2:27" x14ac:dyDescent="0.35">
      <c r="B39" s="127">
        <v>45076</v>
      </c>
      <c r="C39" s="125">
        <v>2.3000000000000007E-2</v>
      </c>
      <c r="D39" s="125">
        <v>2.5000000000000008E-2</v>
      </c>
      <c r="E39" s="125">
        <v>2.4000000000000007E-2</v>
      </c>
      <c r="F39" s="125">
        <v>1.9000000000000003E-2</v>
      </c>
      <c r="G39" s="125">
        <v>2.0000000000000004E-2</v>
      </c>
      <c r="H39" s="125">
        <v>1.9000000000000003E-2</v>
      </c>
      <c r="I39" s="125">
        <v>1.2999999999999998E-2</v>
      </c>
      <c r="J39" s="125">
        <v>1.2999999999999998E-2</v>
      </c>
      <c r="K39" s="125">
        <v>1.3999999999999999E-2</v>
      </c>
      <c r="L39" s="125">
        <v>1.4999999999999999E-2</v>
      </c>
      <c r="M39" s="125">
        <v>1.4999999999999999E-2</v>
      </c>
      <c r="N39" s="126">
        <v>1.6E-2</v>
      </c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2:27" x14ac:dyDescent="0.35">
      <c r="B40" s="127">
        <v>45077</v>
      </c>
      <c r="C40" s="125">
        <v>9.999999999999995E-3</v>
      </c>
      <c r="D40" s="125">
        <v>1.0999999999999996E-2</v>
      </c>
      <c r="E40" s="125">
        <v>7.0000000000000062E-3</v>
      </c>
      <c r="F40" s="125">
        <v>8.0000000000000071E-3</v>
      </c>
      <c r="G40" s="125">
        <v>9.000000000000008E-3</v>
      </c>
      <c r="H40" s="125">
        <v>4.0000000000000036E-3</v>
      </c>
      <c r="I40" s="125">
        <v>5.0000000000000044E-3</v>
      </c>
      <c r="J40" s="125">
        <v>4.0000000000000036E-3</v>
      </c>
      <c r="K40" s="125">
        <v>4.0000000000000036E-3</v>
      </c>
      <c r="L40" s="125">
        <v>8.0000000000000071E-3</v>
      </c>
      <c r="M40" s="125">
        <v>6.0000000000000053E-3</v>
      </c>
      <c r="N40" s="126">
        <v>2.0000000000000018E-3</v>
      </c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2:27" x14ac:dyDescent="0.35">
      <c r="B41" s="127">
        <v>45079</v>
      </c>
      <c r="C41" s="125">
        <v>2.8999999999999998E-2</v>
      </c>
      <c r="D41" s="125">
        <v>4.3999999999999997E-2</v>
      </c>
      <c r="E41" s="125">
        <v>3.7000000000000005E-2</v>
      </c>
      <c r="F41" s="125">
        <v>2.5000000000000008E-2</v>
      </c>
      <c r="G41" s="125">
        <v>4.0000000000000008E-2</v>
      </c>
      <c r="H41" s="125">
        <v>3.1E-2</v>
      </c>
      <c r="I41" s="125">
        <v>2.1000000000000005E-2</v>
      </c>
      <c r="J41" s="125">
        <v>3.3000000000000002E-2</v>
      </c>
      <c r="K41" s="125">
        <v>2.5000000000000008E-2</v>
      </c>
      <c r="L41" s="125">
        <v>2.2000000000000006E-2</v>
      </c>
      <c r="M41" s="125">
        <v>3.4000000000000002E-2</v>
      </c>
      <c r="N41" s="126">
        <v>2.5999999999999995E-2</v>
      </c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2:27" x14ac:dyDescent="0.35">
      <c r="B42" s="127">
        <v>45082</v>
      </c>
      <c r="C42" s="125">
        <v>3.5000000000000003E-2</v>
      </c>
      <c r="D42" s="125">
        <v>3.5000000000000003E-2</v>
      </c>
      <c r="E42" s="125">
        <v>4.3999999999999997E-2</v>
      </c>
      <c r="F42" s="125">
        <v>3.3000000000000002E-2</v>
      </c>
      <c r="G42" s="125">
        <v>3.2000000000000001E-2</v>
      </c>
      <c r="H42" s="125">
        <v>4.1000000000000009E-2</v>
      </c>
      <c r="I42" s="125">
        <v>0.03</v>
      </c>
      <c r="J42" s="125">
        <v>2.6999999999999996E-2</v>
      </c>
      <c r="K42" s="125">
        <v>3.7000000000000005E-2</v>
      </c>
      <c r="L42" s="125">
        <v>3.1E-2</v>
      </c>
      <c r="M42" s="125">
        <v>2.8999999999999998E-2</v>
      </c>
      <c r="N42" s="126">
        <v>3.7000000000000005E-2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2:27" x14ac:dyDescent="0.35">
      <c r="B43" s="127">
        <v>45084</v>
      </c>
      <c r="C43" s="125">
        <v>5.4000000000000006E-2</v>
      </c>
      <c r="D43" s="125">
        <v>4.5999999999999999E-2</v>
      </c>
      <c r="E43" s="125">
        <v>4.7E-2</v>
      </c>
      <c r="F43" s="125">
        <v>0.05</v>
      </c>
      <c r="G43" s="125">
        <v>4.1999999999999996E-2</v>
      </c>
      <c r="H43" s="125">
        <v>4.2999999999999997E-2</v>
      </c>
      <c r="I43" s="125">
        <v>4.8000000000000001E-2</v>
      </c>
      <c r="J43" s="125">
        <v>3.9000000000000007E-2</v>
      </c>
      <c r="K43" s="125">
        <v>4.0000000000000008E-2</v>
      </c>
      <c r="L43" s="125">
        <v>4.8000000000000001E-2</v>
      </c>
      <c r="M43" s="125">
        <v>3.9000000000000007E-2</v>
      </c>
      <c r="N43" s="126">
        <v>3.9000000000000007E-2</v>
      </c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2:27" x14ac:dyDescent="0.35">
      <c r="B44" s="127">
        <v>45086</v>
      </c>
      <c r="C44" s="125">
        <v>9.3000000000000013E-2</v>
      </c>
      <c r="D44" s="125">
        <v>7.4999999999999997E-2</v>
      </c>
      <c r="E44" s="125">
        <v>6.8999999999999992E-2</v>
      </c>
      <c r="F44" s="125">
        <v>8.8000000000000009E-2</v>
      </c>
      <c r="G44" s="125">
        <v>6.9999999999999993E-2</v>
      </c>
      <c r="H44" s="125">
        <v>6.4000000000000015E-2</v>
      </c>
      <c r="I44" s="125">
        <v>8.8000000000000009E-2</v>
      </c>
      <c r="J44" s="125">
        <v>6.7999999999999991E-2</v>
      </c>
      <c r="K44" s="125">
        <v>6.2000000000000013E-2</v>
      </c>
      <c r="L44" s="125">
        <v>8.4000000000000005E-2</v>
      </c>
      <c r="M44" s="125">
        <v>6.4999999999999988E-2</v>
      </c>
      <c r="N44" s="126">
        <v>6.1000000000000013E-2</v>
      </c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spans="2:27" x14ac:dyDescent="0.35">
      <c r="B45" s="127">
        <v>45089</v>
      </c>
      <c r="C45" s="125">
        <v>0.104</v>
      </c>
      <c r="D45" s="125">
        <v>0.11</v>
      </c>
      <c r="E45" s="125">
        <v>0.1</v>
      </c>
      <c r="F45" s="125">
        <v>0.10199999999999999</v>
      </c>
      <c r="G45" s="125">
        <v>0.106</v>
      </c>
      <c r="H45" s="125">
        <v>9.8000000000000004E-2</v>
      </c>
      <c r="I45" s="125">
        <v>0.108</v>
      </c>
      <c r="J45" s="125">
        <v>0.112</v>
      </c>
      <c r="K45" s="125">
        <v>0.10199999999999999</v>
      </c>
      <c r="L45" s="125">
        <v>9.8000000000000004E-2</v>
      </c>
      <c r="M45" s="125">
        <v>0.10100000000000001</v>
      </c>
      <c r="N45" s="126">
        <v>9.2999999999999999E-2</v>
      </c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spans="2:27" x14ac:dyDescent="0.35">
      <c r="B46" s="127">
        <v>45092</v>
      </c>
      <c r="C46" s="125">
        <v>0.14399999999999999</v>
      </c>
      <c r="D46" s="125">
        <v>0.13600000000000001</v>
      </c>
      <c r="E46" s="125">
        <v>0.13</v>
      </c>
      <c r="F46" s="125">
        <v>0.14099999999999999</v>
      </c>
      <c r="G46" s="125">
        <v>0.13300000000000001</v>
      </c>
      <c r="H46" s="125">
        <v>0.126</v>
      </c>
      <c r="I46" s="125">
        <v>0.153</v>
      </c>
      <c r="J46" s="125">
        <v>0.14499999999999999</v>
      </c>
      <c r="K46" s="125">
        <v>0.13700000000000001</v>
      </c>
      <c r="L46" s="125">
        <v>0.14299999999999999</v>
      </c>
      <c r="M46" s="125">
        <v>0.13400000000000001</v>
      </c>
      <c r="N46" s="126">
        <v>0.127</v>
      </c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spans="2:27" x14ac:dyDescent="0.35">
      <c r="B47" s="127">
        <v>45096</v>
      </c>
      <c r="C47" s="125">
        <v>0.187</v>
      </c>
      <c r="D47" s="125">
        <v>0.223</v>
      </c>
      <c r="E47" s="125">
        <v>0.183</v>
      </c>
      <c r="F47" s="125">
        <v>0.184</v>
      </c>
      <c r="G47" s="125">
        <v>0.216</v>
      </c>
      <c r="H47" s="125">
        <v>0.17699999999999999</v>
      </c>
      <c r="I47" s="125">
        <v>0.19400000000000001</v>
      </c>
      <c r="J47" s="125">
        <v>0.221</v>
      </c>
      <c r="K47" s="125">
        <v>0.186</v>
      </c>
      <c r="L47" s="125">
        <v>0.18</v>
      </c>
      <c r="M47" s="125">
        <v>0.20200000000000001</v>
      </c>
      <c r="N47" s="126">
        <v>0.17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spans="2:27" x14ac:dyDescent="0.35">
      <c r="B48" s="127">
        <v>45100</v>
      </c>
      <c r="C48" s="125">
        <v>0.20699999999999999</v>
      </c>
      <c r="D48" s="125">
        <v>0.192</v>
      </c>
      <c r="E48" s="125">
        <v>0.20599999999999999</v>
      </c>
      <c r="F48" s="125">
        <v>0.20599999999999999</v>
      </c>
      <c r="G48" s="125">
        <v>0.187</v>
      </c>
      <c r="H48" s="125">
        <v>0.218</v>
      </c>
      <c r="I48" s="125">
        <v>0.218</v>
      </c>
      <c r="J48" s="125">
        <v>0.20100000000000001</v>
      </c>
      <c r="K48" s="125">
        <v>0.215</v>
      </c>
      <c r="L48" s="125">
        <v>0.20200000000000001</v>
      </c>
      <c r="M48" s="125">
        <v>0.184</v>
      </c>
      <c r="N48" s="126">
        <v>0.19700000000000001</v>
      </c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spans="2:28" x14ac:dyDescent="0.35">
      <c r="B49" s="127">
        <v>45104</v>
      </c>
      <c r="C49" s="125">
        <v>0.26200000000000001</v>
      </c>
      <c r="D49" s="125">
        <v>0.27300000000000002</v>
      </c>
      <c r="E49" s="125">
        <v>0.245</v>
      </c>
      <c r="F49" s="125">
        <v>0.25800000000000001</v>
      </c>
      <c r="G49" s="125">
        <v>0.22</v>
      </c>
      <c r="H49" s="125">
        <v>0.24199999999999999</v>
      </c>
      <c r="I49" s="125">
        <v>0.27</v>
      </c>
      <c r="J49" s="125">
        <v>0.28499999999999998</v>
      </c>
      <c r="K49" s="125">
        <v>0.255</v>
      </c>
      <c r="L49" s="125">
        <v>0.254</v>
      </c>
      <c r="M49" s="125">
        <v>0.26800000000000002</v>
      </c>
      <c r="N49" s="126">
        <v>0.23799999999999999</v>
      </c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spans="2:28" ht="15" thickBot="1" x14ac:dyDescent="0.4">
      <c r="B50" s="128">
        <v>45107</v>
      </c>
      <c r="C50" s="129">
        <v>0.32700000000000001</v>
      </c>
      <c r="D50" s="129">
        <v>0.36199999999999999</v>
      </c>
      <c r="E50" s="129">
        <v>0.316</v>
      </c>
      <c r="F50" s="129">
        <v>0.32400000000000001</v>
      </c>
      <c r="G50" s="129">
        <v>0.35399999999999998</v>
      </c>
      <c r="H50" s="129">
        <v>0.313</v>
      </c>
      <c r="I50" s="129">
        <v>0.33600000000000002</v>
      </c>
      <c r="J50" s="129">
        <v>0.37</v>
      </c>
      <c r="K50" s="129">
        <v>0.32800000000000001</v>
      </c>
      <c r="L50" s="129">
        <v>0.316</v>
      </c>
      <c r="M50" s="129">
        <v>0.34499999999999997</v>
      </c>
      <c r="N50" s="130">
        <v>0.30599999999999999</v>
      </c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2:28" ht="15" thickBot="1" x14ac:dyDescent="0.4">
      <c r="B51" s="4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2:28" x14ac:dyDescent="0.35">
      <c r="B52" s="89" t="s">
        <v>21</v>
      </c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2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2:28" x14ac:dyDescent="0.35">
      <c r="B53" s="122" t="s">
        <v>4</v>
      </c>
      <c r="C53" s="123"/>
      <c r="D53" s="123"/>
      <c r="E53" s="124"/>
      <c r="F53" s="124"/>
      <c r="G53" s="125"/>
      <c r="H53" s="125"/>
      <c r="I53" s="125"/>
      <c r="J53" s="125"/>
      <c r="K53" s="125"/>
      <c r="L53" s="125"/>
      <c r="M53" s="125"/>
      <c r="N53" s="126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2:28" x14ac:dyDescent="0.35">
      <c r="B54" s="122"/>
      <c r="C54" s="125" t="s">
        <v>0</v>
      </c>
      <c r="D54" s="125"/>
      <c r="E54" s="125"/>
      <c r="F54" s="125" t="s">
        <v>1</v>
      </c>
      <c r="G54" s="125"/>
      <c r="H54" s="125"/>
      <c r="I54" s="125" t="s">
        <v>2</v>
      </c>
      <c r="J54" s="125"/>
      <c r="K54" s="125"/>
      <c r="L54" s="125" t="s">
        <v>3</v>
      </c>
      <c r="M54" s="125"/>
      <c r="N54" s="126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2:28" x14ac:dyDescent="0.35">
      <c r="B55" s="127"/>
      <c r="C55" s="125" t="s">
        <v>5</v>
      </c>
      <c r="D55" s="125"/>
      <c r="E55" s="125"/>
      <c r="F55" s="125" t="s">
        <v>5</v>
      </c>
      <c r="G55" s="125"/>
      <c r="H55" s="125"/>
      <c r="I55" s="125" t="s">
        <v>5</v>
      </c>
      <c r="J55" s="125"/>
      <c r="K55" s="125"/>
      <c r="L55" s="125" t="s">
        <v>5</v>
      </c>
      <c r="M55" s="125"/>
      <c r="N55" s="126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 spans="2:28" x14ac:dyDescent="0.35">
      <c r="B56" s="122"/>
      <c r="C56" s="125" t="s">
        <v>6</v>
      </c>
      <c r="D56" s="125" t="s">
        <v>7</v>
      </c>
      <c r="E56" s="125" t="s">
        <v>8</v>
      </c>
      <c r="F56" s="125" t="s">
        <v>6</v>
      </c>
      <c r="G56" s="125" t="s">
        <v>7</v>
      </c>
      <c r="H56" s="125" t="s">
        <v>8</v>
      </c>
      <c r="I56" s="125" t="s">
        <v>6</v>
      </c>
      <c r="J56" s="125" t="s">
        <v>7</v>
      </c>
      <c r="K56" s="125" t="s">
        <v>8</v>
      </c>
      <c r="L56" s="125" t="s">
        <v>6</v>
      </c>
      <c r="M56" s="125" t="s">
        <v>7</v>
      </c>
      <c r="N56" s="126" t="s">
        <v>8</v>
      </c>
    </row>
    <row r="57" spans="2:28" x14ac:dyDescent="0.35">
      <c r="B57" s="127">
        <v>45077</v>
      </c>
      <c r="C57" s="125">
        <v>2.6999999999999996E-2</v>
      </c>
      <c r="D57" s="125">
        <v>1.8000000000000002E-2</v>
      </c>
      <c r="E57" s="125">
        <v>1.4999999999999999E-2</v>
      </c>
      <c r="F57" s="125">
        <v>2.1999999999999992E-2</v>
      </c>
      <c r="G57" s="125">
        <v>1.3999999999999999E-2</v>
      </c>
      <c r="H57" s="125">
        <v>1.0999999999999996E-2</v>
      </c>
      <c r="I57" s="125">
        <v>1.4999999999999999E-2</v>
      </c>
      <c r="J57" s="125">
        <v>8.9999999999999941E-3</v>
      </c>
      <c r="K57" s="125">
        <v>3.9999999999999897E-3</v>
      </c>
      <c r="L57" s="125">
        <v>1.7000000000000001E-2</v>
      </c>
      <c r="M57" s="125">
        <v>1.0999999999999996E-2</v>
      </c>
      <c r="N57" s="126">
        <v>7.9999999999999932E-3</v>
      </c>
    </row>
    <row r="58" spans="2:28" x14ac:dyDescent="0.35">
      <c r="B58" s="127">
        <v>45079</v>
      </c>
      <c r="C58" s="125">
        <v>4.9000000000000002E-2</v>
      </c>
      <c r="D58" s="125">
        <v>4.2999999999999997E-2</v>
      </c>
      <c r="E58" s="125">
        <v>4.9000000000000002E-2</v>
      </c>
      <c r="F58" s="125">
        <v>4.2999999999999997E-2</v>
      </c>
      <c r="G58" s="125">
        <v>3.599999999999999E-2</v>
      </c>
      <c r="H58" s="125">
        <v>4.1999999999999996E-2</v>
      </c>
      <c r="I58" s="125">
        <v>3.599999999999999E-2</v>
      </c>
      <c r="J58" s="125">
        <v>2.7999999999999997E-2</v>
      </c>
      <c r="K58" s="125">
        <v>3.3000000000000002E-2</v>
      </c>
      <c r="L58" s="125">
        <v>3.4999999999999989E-2</v>
      </c>
      <c r="M58" s="125">
        <v>2.7999999999999997E-2</v>
      </c>
      <c r="N58" s="126">
        <v>3.1E-2</v>
      </c>
    </row>
    <row r="59" spans="2:28" x14ac:dyDescent="0.35">
      <c r="B59" s="127">
        <v>45082</v>
      </c>
      <c r="C59" s="125">
        <v>6.2999999999999987E-2</v>
      </c>
      <c r="D59" s="125">
        <v>6.699999999999999E-2</v>
      </c>
      <c r="E59" s="125">
        <v>6.2999999999999987E-2</v>
      </c>
      <c r="F59" s="125">
        <v>5.8999999999999983E-2</v>
      </c>
      <c r="G59" s="125">
        <v>5.7000000000000009E-2</v>
      </c>
      <c r="H59" s="125">
        <v>5.7999999999999982E-2</v>
      </c>
      <c r="I59" s="125">
        <v>5.5000000000000007E-2</v>
      </c>
      <c r="J59" s="125">
        <v>5.4000000000000006E-2</v>
      </c>
      <c r="K59" s="125">
        <v>5.4000000000000006E-2</v>
      </c>
      <c r="L59" s="125">
        <v>5.1000000000000004E-2</v>
      </c>
      <c r="M59" s="125">
        <v>5.1000000000000004E-2</v>
      </c>
      <c r="N59" s="126">
        <v>0.05</v>
      </c>
    </row>
    <row r="60" spans="2:28" x14ac:dyDescent="0.35">
      <c r="B60" s="127">
        <v>45084</v>
      </c>
      <c r="C60" s="125">
        <v>7.3999999999999996E-2</v>
      </c>
      <c r="D60" s="125">
        <v>7.0999999999999994E-2</v>
      </c>
      <c r="E60" s="125">
        <v>6.8999999999999992E-2</v>
      </c>
      <c r="F60" s="125">
        <v>6.699999999999999E-2</v>
      </c>
      <c r="G60" s="125">
        <v>6.699999999999999E-2</v>
      </c>
      <c r="H60" s="125">
        <v>7.0999999999999994E-2</v>
      </c>
      <c r="I60" s="125">
        <v>6.2999999999999987E-2</v>
      </c>
      <c r="J60" s="125">
        <v>6.3999999999999987E-2</v>
      </c>
      <c r="K60" s="125">
        <v>5.7999999999999982E-2</v>
      </c>
      <c r="L60" s="125">
        <v>5.7000000000000009E-2</v>
      </c>
      <c r="M60" s="125">
        <v>4.7E-2</v>
      </c>
      <c r="N60" s="126">
        <v>5.4000000000000006E-2</v>
      </c>
    </row>
    <row r="61" spans="2:28" x14ac:dyDescent="0.35">
      <c r="B61" s="127">
        <v>45086</v>
      </c>
      <c r="C61" s="125">
        <v>0.12399999999999999</v>
      </c>
      <c r="D61" s="125">
        <v>0.11600000000000001</v>
      </c>
      <c r="E61" s="125">
        <v>0.13300000000000001</v>
      </c>
      <c r="F61" s="125">
        <v>0.114</v>
      </c>
      <c r="G61" s="125">
        <v>0.107</v>
      </c>
      <c r="H61" s="125">
        <v>0.12099999999999998</v>
      </c>
      <c r="I61" s="125">
        <v>0.108</v>
      </c>
      <c r="J61" s="125">
        <v>9.799999999999999E-2</v>
      </c>
      <c r="K61" s="125">
        <v>0.114</v>
      </c>
      <c r="L61" s="125">
        <v>9.9999999999999992E-2</v>
      </c>
      <c r="M61" s="125">
        <v>9.1999999999999985E-2</v>
      </c>
      <c r="N61" s="126">
        <v>0.104</v>
      </c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2:28" x14ac:dyDescent="0.35">
      <c r="B62" s="127">
        <v>45089</v>
      </c>
      <c r="C62" s="125">
        <v>0.14099999999999999</v>
      </c>
      <c r="D62" s="125">
        <v>0.13200000000000001</v>
      </c>
      <c r="E62" s="125">
        <v>0.16600000000000001</v>
      </c>
      <c r="F62" s="125">
        <v>0.13300000000000001</v>
      </c>
      <c r="G62" s="125">
        <v>0.122</v>
      </c>
      <c r="H62" s="125">
        <v>0.155</v>
      </c>
      <c r="I62" s="125">
        <v>0.128</v>
      </c>
      <c r="J62" s="125">
        <v>0.11899999999999999</v>
      </c>
      <c r="K62" s="125">
        <v>0.14699999999999999</v>
      </c>
      <c r="L62" s="125">
        <v>0.11600000000000001</v>
      </c>
      <c r="M62" s="125">
        <v>0.107</v>
      </c>
      <c r="N62" s="126">
        <v>0.13500000000000001</v>
      </c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2:28" x14ac:dyDescent="0.35">
      <c r="B63" s="127">
        <v>45092</v>
      </c>
      <c r="C63" s="125">
        <v>0.13500000000000001</v>
      </c>
      <c r="D63" s="125">
        <v>0.11899999999999999</v>
      </c>
      <c r="E63" s="125">
        <v>0.157</v>
      </c>
      <c r="F63" s="125">
        <v>0.126</v>
      </c>
      <c r="G63" s="125">
        <v>0.122</v>
      </c>
      <c r="H63" s="125">
        <v>0.14599999999999999</v>
      </c>
      <c r="I63" s="125">
        <v>0.129</v>
      </c>
      <c r="J63" s="125">
        <v>0.113</v>
      </c>
      <c r="K63" s="125">
        <v>0.14499999999999999</v>
      </c>
      <c r="L63" s="125">
        <v>0.11600000000000001</v>
      </c>
      <c r="M63" s="125">
        <v>0.1</v>
      </c>
      <c r="N63" s="126">
        <v>0.13100000000000001</v>
      </c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2:28" x14ac:dyDescent="0.35">
      <c r="B64" s="127">
        <v>45096</v>
      </c>
      <c r="C64" s="125">
        <v>0.153</v>
      </c>
      <c r="D64" s="125">
        <v>0.153</v>
      </c>
      <c r="E64" s="125">
        <v>0.14000000000000001</v>
      </c>
      <c r="F64" s="125">
        <v>0.14599999999999999</v>
      </c>
      <c r="G64" s="125">
        <v>0.14199999999999999</v>
      </c>
      <c r="H64" s="125">
        <v>0.13</v>
      </c>
      <c r="I64" s="125">
        <v>0.14099999999999999</v>
      </c>
      <c r="J64" s="125">
        <v>0.14299999999999999</v>
      </c>
      <c r="K64" s="125">
        <v>0.13100000000000001</v>
      </c>
      <c r="L64" s="125">
        <v>0.121</v>
      </c>
      <c r="M64" s="125">
        <v>0.128</v>
      </c>
      <c r="N64" s="126">
        <v>0.115</v>
      </c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2:33" x14ac:dyDescent="0.35">
      <c r="B65" s="127">
        <v>45100</v>
      </c>
      <c r="C65" s="125">
        <v>0.14299999999999999</v>
      </c>
      <c r="D65" s="125">
        <v>0.14499999999999999</v>
      </c>
      <c r="E65" s="125">
        <v>0.13500000000000001</v>
      </c>
      <c r="F65" s="125">
        <v>0.13500000000000001</v>
      </c>
      <c r="G65" s="125">
        <v>0.13500000000000001</v>
      </c>
      <c r="H65" s="125">
        <v>0.126</v>
      </c>
      <c r="I65" s="125">
        <v>0.13900000000000001</v>
      </c>
      <c r="J65" s="125">
        <v>0.14000000000000001</v>
      </c>
      <c r="K65" s="125">
        <v>0.127</v>
      </c>
      <c r="L65" s="125">
        <v>0.121</v>
      </c>
      <c r="M65" s="125">
        <v>0.11899999999999999</v>
      </c>
      <c r="N65" s="126">
        <v>0.109</v>
      </c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2:33" ht="15" thickBot="1" x14ac:dyDescent="0.4">
      <c r="B66" s="128">
        <v>45107</v>
      </c>
      <c r="C66" s="129">
        <v>0.22700000000000001</v>
      </c>
      <c r="D66" s="129">
        <v>0.219</v>
      </c>
      <c r="E66" s="129">
        <v>0.215</v>
      </c>
      <c r="F66" s="129">
        <v>0.218</v>
      </c>
      <c r="G66" s="129">
        <v>0.20699999999999999</v>
      </c>
      <c r="H66" s="129">
        <v>0.20200000000000001</v>
      </c>
      <c r="I66" s="129">
        <v>0.222</v>
      </c>
      <c r="J66" s="129">
        <v>0.21099999999999999</v>
      </c>
      <c r="K66" s="129">
        <v>0.20599999999999999</v>
      </c>
      <c r="L66" s="129">
        <v>0.19900000000000001</v>
      </c>
      <c r="M66" s="129">
        <v>0.191</v>
      </c>
      <c r="N66" s="130">
        <v>0.184</v>
      </c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2:33" x14ac:dyDescent="0.35"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2:33" x14ac:dyDescent="0.35">
      <c r="B68" s="5"/>
      <c r="C68" s="5"/>
      <c r="D68" s="5"/>
      <c r="E68" s="5"/>
      <c r="F68" s="5"/>
      <c r="G68" s="5"/>
      <c r="H68" s="5"/>
      <c r="I68" s="5"/>
      <c r="J68" s="5"/>
      <c r="K68" s="5"/>
      <c r="X68" s="5"/>
      <c r="Y68" s="5"/>
      <c r="Z68" s="5"/>
      <c r="AA68" s="5"/>
      <c r="AB68" s="5"/>
    </row>
    <row r="69" spans="2:33" ht="15" thickBot="1" x14ac:dyDescent="0.4">
      <c r="C69" s="5"/>
      <c r="D69" s="5"/>
      <c r="E69" s="5"/>
      <c r="F69" s="5"/>
      <c r="G69" s="5"/>
      <c r="H69" s="5"/>
      <c r="I69" s="5"/>
      <c r="X69" s="5"/>
      <c r="Y69" s="5"/>
      <c r="Z69" s="5"/>
      <c r="AA69" s="5"/>
      <c r="AB69" s="5"/>
    </row>
    <row r="70" spans="2:33" x14ac:dyDescent="0.35">
      <c r="B70" s="29"/>
      <c r="C70" s="31"/>
      <c r="D70" s="31" t="s">
        <v>5</v>
      </c>
      <c r="E70" s="31"/>
      <c r="F70" s="32"/>
      <c r="G70" s="29"/>
      <c r="H70" s="31"/>
      <c r="I70" s="31"/>
      <c r="J70" s="31" t="s">
        <v>5</v>
      </c>
      <c r="K70" s="31"/>
      <c r="L70" s="32"/>
      <c r="M70" s="29"/>
      <c r="N70" s="31"/>
      <c r="O70" s="31"/>
      <c r="P70" s="31"/>
      <c r="Q70" s="32"/>
      <c r="R70" s="29"/>
      <c r="S70" s="31"/>
      <c r="T70" s="31"/>
      <c r="U70" s="31"/>
      <c r="V70" s="32"/>
      <c r="X70" s="5"/>
      <c r="Y70" s="5"/>
      <c r="Z70" s="5"/>
      <c r="AA70" s="5"/>
      <c r="AB70" s="5"/>
    </row>
    <row r="71" spans="2:33" x14ac:dyDescent="0.35">
      <c r="B71" s="33"/>
      <c r="C71" s="36" t="s">
        <v>0</v>
      </c>
      <c r="D71" s="36" t="s">
        <v>1</v>
      </c>
      <c r="E71" s="36" t="s">
        <v>2</v>
      </c>
      <c r="F71" s="47" t="s">
        <v>3</v>
      </c>
      <c r="G71" s="33"/>
      <c r="H71" s="34"/>
      <c r="I71" s="36" t="s">
        <v>0</v>
      </c>
      <c r="J71" s="36" t="s">
        <v>1</v>
      </c>
      <c r="K71" s="36" t="s">
        <v>2</v>
      </c>
      <c r="L71" s="47" t="s">
        <v>3</v>
      </c>
      <c r="M71" s="33"/>
      <c r="N71" s="36" t="s">
        <v>0</v>
      </c>
      <c r="O71" s="36" t="s">
        <v>1</v>
      </c>
      <c r="P71" s="36" t="s">
        <v>2</v>
      </c>
      <c r="Q71" s="47" t="s">
        <v>3</v>
      </c>
      <c r="R71" s="33"/>
      <c r="S71" s="36" t="s">
        <v>0</v>
      </c>
      <c r="T71" s="36" t="s">
        <v>1</v>
      </c>
      <c r="U71" s="36" t="s">
        <v>2</v>
      </c>
      <c r="V71" s="47" t="s">
        <v>3</v>
      </c>
      <c r="X71" s="5"/>
      <c r="Y71" s="5"/>
      <c r="Z71" s="5"/>
      <c r="AA71" s="5"/>
      <c r="AB71" s="5"/>
    </row>
    <row r="72" spans="2:33" x14ac:dyDescent="0.35">
      <c r="B72" s="33">
        <v>0</v>
      </c>
      <c r="C72" s="37">
        <f t="shared" ref="C72:C79" si="0">AVERAGE(C8:E8)</f>
        <v>2.3333333333333341E-2</v>
      </c>
      <c r="D72" s="37">
        <f t="shared" ref="D72:D79" si="1">AVERAGE(F8:H8)</f>
        <v>1.8666666666666668E-2</v>
      </c>
      <c r="E72" s="37">
        <f t="shared" ref="E72:E79" si="2">AVERAGE(I8:K8)</f>
        <v>1.4333333333333337E-2</v>
      </c>
      <c r="F72" s="48">
        <f t="shared" ref="F72:F79" si="3">AVERAGE(L8:N8)</f>
        <v>1.3333333333333341E-2</v>
      </c>
      <c r="G72" s="33"/>
      <c r="H72" s="96">
        <v>0</v>
      </c>
      <c r="I72" s="97">
        <f t="shared" ref="I72:I82" si="4">AVERAGE(C21:E21)</f>
        <v>2.5333333333333329E-2</v>
      </c>
      <c r="J72" s="97">
        <f t="shared" ref="J72:J82" si="5">AVERAGE(F21:H21)</f>
        <v>1.8333333333333326E-2</v>
      </c>
      <c r="K72" s="97">
        <f t="shared" ref="K72:K82" si="6">AVERAGE(I21:K21)</f>
        <v>1.0999999999999996E-2</v>
      </c>
      <c r="L72" s="98">
        <f t="shared" ref="L72:L82" si="7">AVERAGE(L21:N21)</f>
        <v>1.0333333333333328E-2</v>
      </c>
      <c r="M72" s="33">
        <v>0</v>
      </c>
      <c r="N72" s="37">
        <f t="shared" ref="N72:N84" si="8">AVERAGE(C38:E38)</f>
        <v>2.7333333333333334E-2</v>
      </c>
      <c r="O72" s="37">
        <f t="shared" ref="O72:O84" si="9">AVERAGE(F38:H38)</f>
        <v>2.133333333333334E-2</v>
      </c>
      <c r="P72" s="37">
        <f t="shared" ref="P72:P84" si="10">AVERAGE(I38:K38)</f>
        <v>1.4000000000000004E-2</v>
      </c>
      <c r="Q72" s="48">
        <f t="shared" ref="Q72:Q84" si="11">AVERAGE(L38:N38)</f>
        <v>1.6333333333333335E-2</v>
      </c>
      <c r="R72" s="33">
        <v>0</v>
      </c>
      <c r="S72" s="37">
        <f t="shared" ref="S72:S81" si="12">AVERAGE(C57:E57)</f>
        <v>0.02</v>
      </c>
      <c r="T72" s="37">
        <f t="shared" ref="T72:T81" si="13">AVERAGE(F57:H57)</f>
        <v>1.5666666666666662E-2</v>
      </c>
      <c r="U72" s="37">
        <f t="shared" ref="U72:U81" si="14">AVERAGE(I57:K57)</f>
        <v>9.3333333333333272E-3</v>
      </c>
      <c r="V72" s="48">
        <f t="shared" ref="V72:V81" si="15">AVERAGE(L57:N57)</f>
        <v>1.1999999999999997E-2</v>
      </c>
    </row>
    <row r="73" spans="2:33" x14ac:dyDescent="0.35">
      <c r="B73" s="33">
        <v>2</v>
      </c>
      <c r="C73" s="37">
        <f t="shared" si="0"/>
        <v>6.0999999999999999E-2</v>
      </c>
      <c r="D73" s="37">
        <f t="shared" si="1"/>
        <v>5.4666666666666676E-2</v>
      </c>
      <c r="E73" s="37">
        <f t="shared" si="2"/>
        <v>4.8666666666666671E-2</v>
      </c>
      <c r="F73" s="48">
        <f t="shared" si="3"/>
        <v>4.6666666666666683E-2</v>
      </c>
      <c r="G73" s="33"/>
      <c r="H73" s="96">
        <v>2</v>
      </c>
      <c r="I73" s="97">
        <f t="shared" si="4"/>
        <v>1.5666666666666662E-2</v>
      </c>
      <c r="J73" s="97">
        <f t="shared" si="5"/>
        <v>1.1333333333333329E-2</v>
      </c>
      <c r="K73" s="97">
        <f t="shared" si="6"/>
        <v>5.6666666666666627E-3</v>
      </c>
      <c r="L73" s="98">
        <f t="shared" si="7"/>
        <v>7.3333333333333263E-3</v>
      </c>
      <c r="M73" s="33">
        <v>2</v>
      </c>
      <c r="N73" s="37">
        <f t="shared" si="8"/>
        <v>2.4000000000000007E-2</v>
      </c>
      <c r="O73" s="37">
        <f t="shared" si="9"/>
        <v>1.9333333333333338E-2</v>
      </c>
      <c r="P73" s="37">
        <f t="shared" si="10"/>
        <v>1.3333333333333331E-2</v>
      </c>
      <c r="Q73" s="48">
        <f t="shared" si="11"/>
        <v>1.5333333333333332E-2</v>
      </c>
      <c r="R73" s="33">
        <v>2</v>
      </c>
      <c r="S73" s="37">
        <f t="shared" si="12"/>
        <v>4.7000000000000007E-2</v>
      </c>
      <c r="T73" s="37">
        <f t="shared" si="13"/>
        <v>4.0333333333333325E-2</v>
      </c>
      <c r="U73" s="37">
        <f t="shared" si="14"/>
        <v>3.2333333333333332E-2</v>
      </c>
      <c r="V73" s="48">
        <f t="shared" si="15"/>
        <v>3.1333333333333331E-2</v>
      </c>
    </row>
    <row r="74" spans="2:33" x14ac:dyDescent="0.35">
      <c r="B74" s="33">
        <v>5</v>
      </c>
      <c r="C74" s="37">
        <f t="shared" si="0"/>
        <v>7.1000000000000008E-2</v>
      </c>
      <c r="D74" s="37">
        <f t="shared" si="1"/>
        <v>6.6666666666666666E-2</v>
      </c>
      <c r="E74" s="37">
        <f t="shared" si="2"/>
        <v>6.2333333333333331E-2</v>
      </c>
      <c r="F74" s="48">
        <f t="shared" si="3"/>
        <v>6.2E-2</v>
      </c>
      <c r="G74" s="33"/>
      <c r="H74" s="96">
        <v>6</v>
      </c>
      <c r="I74" s="97">
        <f t="shared" si="4"/>
        <v>2.633333333333333E-2</v>
      </c>
      <c r="J74" s="97">
        <f t="shared" si="5"/>
        <v>2.2666666666666665E-2</v>
      </c>
      <c r="K74" s="97">
        <f t="shared" si="6"/>
        <v>1.9999999999999993E-2</v>
      </c>
      <c r="L74" s="98">
        <f t="shared" si="7"/>
        <v>1.7999999999999999E-2</v>
      </c>
      <c r="M74" s="33">
        <v>6</v>
      </c>
      <c r="N74" s="37">
        <f t="shared" si="8"/>
        <v>9.3333333333333324E-3</v>
      </c>
      <c r="O74" s="37">
        <f t="shared" si="9"/>
        <v>7.0000000000000062E-3</v>
      </c>
      <c r="P74" s="37">
        <f t="shared" si="10"/>
        <v>4.3333333333333375E-3</v>
      </c>
      <c r="Q74" s="48">
        <f t="shared" si="11"/>
        <v>5.3333333333333384E-3</v>
      </c>
      <c r="R74" s="33">
        <v>5</v>
      </c>
      <c r="S74" s="37">
        <f t="shared" si="12"/>
        <v>6.4333333333333312E-2</v>
      </c>
      <c r="T74" s="37">
        <f t="shared" si="13"/>
        <v>5.7999999999999996E-2</v>
      </c>
      <c r="U74" s="37">
        <f t="shared" si="14"/>
        <v>5.4333333333333345E-2</v>
      </c>
      <c r="V74" s="48">
        <f t="shared" si="15"/>
        <v>5.0666666666666672E-2</v>
      </c>
    </row>
    <row r="75" spans="2:33" x14ac:dyDescent="0.35">
      <c r="B75" s="33">
        <v>7</v>
      </c>
      <c r="C75" s="37">
        <f t="shared" si="0"/>
        <v>7.8333333333333338E-2</v>
      </c>
      <c r="D75" s="37">
        <f t="shared" si="1"/>
        <v>7.3333333333333348E-2</v>
      </c>
      <c r="E75" s="37">
        <f t="shared" si="2"/>
        <v>6.7666666666666667E-2</v>
      </c>
      <c r="F75" s="48">
        <f t="shared" si="3"/>
        <v>6.7666666666666667E-2</v>
      </c>
      <c r="G75" s="33"/>
      <c r="H75" s="96">
        <v>7</v>
      </c>
      <c r="I75" s="97">
        <f t="shared" si="4"/>
        <v>4.0333333333333325E-2</v>
      </c>
      <c r="J75" s="97">
        <f t="shared" si="5"/>
        <v>3.7333333333333329E-2</v>
      </c>
      <c r="K75" s="97">
        <f t="shared" si="6"/>
        <v>3.5999999999999997E-2</v>
      </c>
      <c r="L75" s="98">
        <f t="shared" si="7"/>
        <v>3.1999999999999994E-2</v>
      </c>
      <c r="M75" s="33">
        <v>9</v>
      </c>
      <c r="N75" s="37">
        <f t="shared" si="8"/>
        <v>3.6666666666666667E-2</v>
      </c>
      <c r="O75" s="37">
        <f t="shared" si="9"/>
        <v>3.2000000000000008E-2</v>
      </c>
      <c r="P75" s="37">
        <f t="shared" si="10"/>
        <v>2.6333333333333337E-2</v>
      </c>
      <c r="Q75" s="48">
        <f t="shared" si="11"/>
        <v>2.7333333333333334E-2</v>
      </c>
      <c r="R75" s="33">
        <v>7</v>
      </c>
      <c r="S75" s="37">
        <f t="shared" si="12"/>
        <v>7.1333333333333318E-2</v>
      </c>
      <c r="T75" s="37">
        <f t="shared" si="13"/>
        <v>6.8333333333333315E-2</v>
      </c>
      <c r="U75" s="37">
        <f t="shared" si="14"/>
        <v>6.1666666666666647E-2</v>
      </c>
      <c r="V75" s="48">
        <f t="shared" si="15"/>
        <v>5.2666666666666674E-2</v>
      </c>
    </row>
    <row r="76" spans="2:33" x14ac:dyDescent="0.35">
      <c r="B76" s="33">
        <v>9</v>
      </c>
      <c r="C76" s="37">
        <f t="shared" si="0"/>
        <v>0.10800000000000003</v>
      </c>
      <c r="D76" s="37">
        <f t="shared" si="1"/>
        <v>0.10033333333333334</v>
      </c>
      <c r="E76" s="37">
        <f t="shared" si="2"/>
        <v>9.1000000000000011E-2</v>
      </c>
      <c r="F76" s="48">
        <f t="shared" si="3"/>
        <v>8.666666666666667E-2</v>
      </c>
      <c r="G76" s="33"/>
      <c r="H76" s="96">
        <v>9</v>
      </c>
      <c r="I76" s="97">
        <f t="shared" si="4"/>
        <v>8.5666666666666655E-2</v>
      </c>
      <c r="J76" s="97">
        <f t="shared" si="5"/>
        <v>8.1666666666666651E-2</v>
      </c>
      <c r="K76" s="97">
        <f t="shared" si="6"/>
        <v>8.0333333333333326E-2</v>
      </c>
      <c r="L76" s="98">
        <f t="shared" si="7"/>
        <v>6.7000000000000004E-2</v>
      </c>
      <c r="M76" s="33">
        <v>12</v>
      </c>
      <c r="N76" s="37">
        <f t="shared" si="8"/>
        <v>3.7999999999999999E-2</v>
      </c>
      <c r="O76" s="37">
        <f t="shared" si="9"/>
        <v>3.5333333333333335E-2</v>
      </c>
      <c r="P76" s="37">
        <f t="shared" si="10"/>
        <v>3.1333333333333331E-2</v>
      </c>
      <c r="Q76" s="48">
        <f t="shared" si="11"/>
        <v>3.2333333333333332E-2</v>
      </c>
      <c r="R76" s="33">
        <v>9</v>
      </c>
      <c r="S76" s="37">
        <f t="shared" si="12"/>
        <v>0.12433333333333334</v>
      </c>
      <c r="T76" s="37">
        <f t="shared" si="13"/>
        <v>0.11399999999999999</v>
      </c>
      <c r="U76" s="37">
        <f t="shared" si="14"/>
        <v>0.10666666666666667</v>
      </c>
      <c r="V76" s="48">
        <f t="shared" si="15"/>
        <v>9.8666666666666666E-2</v>
      </c>
    </row>
    <row r="77" spans="2:33" x14ac:dyDescent="0.35">
      <c r="B77" s="33">
        <v>12</v>
      </c>
      <c r="C77" s="37">
        <f t="shared" si="0"/>
        <v>0.11166666666666668</v>
      </c>
      <c r="D77" s="37">
        <f t="shared" si="1"/>
        <v>0.10766666666666667</v>
      </c>
      <c r="E77" s="37">
        <f t="shared" si="2"/>
        <v>0.10233333333333333</v>
      </c>
      <c r="F77" s="48">
        <f t="shared" si="3"/>
        <v>9.7666666666666666E-2</v>
      </c>
      <c r="G77" s="33"/>
      <c r="H77" s="96">
        <v>12</v>
      </c>
      <c r="I77" s="97">
        <f t="shared" si="4"/>
        <v>0.13666666666666669</v>
      </c>
      <c r="J77" s="97">
        <f t="shared" si="5"/>
        <v>0.13233333333333333</v>
      </c>
      <c r="K77" s="97">
        <f t="shared" si="6"/>
        <v>0.13300000000000001</v>
      </c>
      <c r="L77" s="98">
        <f t="shared" si="7"/>
        <v>0.11233333333333333</v>
      </c>
      <c r="M77" s="33">
        <v>14</v>
      </c>
      <c r="N77" s="37">
        <f t="shared" si="8"/>
        <v>4.9000000000000009E-2</v>
      </c>
      <c r="O77" s="37">
        <f t="shared" si="9"/>
        <v>4.5000000000000005E-2</v>
      </c>
      <c r="P77" s="37">
        <f t="shared" si="10"/>
        <v>4.2333333333333334E-2</v>
      </c>
      <c r="Q77" s="48">
        <f t="shared" si="11"/>
        <v>4.2000000000000003E-2</v>
      </c>
      <c r="R77" s="33">
        <v>12</v>
      </c>
      <c r="S77" s="37">
        <f t="shared" si="12"/>
        <v>0.14633333333333334</v>
      </c>
      <c r="T77" s="37">
        <f t="shared" si="13"/>
        <v>0.13666666666666669</v>
      </c>
      <c r="U77" s="37">
        <f t="shared" si="14"/>
        <v>0.13133333333333333</v>
      </c>
      <c r="V77" s="48">
        <f t="shared" si="15"/>
        <v>0.11933333333333333</v>
      </c>
    </row>
    <row r="78" spans="2:33" x14ac:dyDescent="0.35">
      <c r="B78" s="33">
        <v>15</v>
      </c>
      <c r="C78" s="37">
        <f t="shared" si="0"/>
        <v>0.11133333333333334</v>
      </c>
      <c r="D78" s="37">
        <f t="shared" si="1"/>
        <v>0.10866666666666668</v>
      </c>
      <c r="E78" s="37">
        <f t="shared" si="2"/>
        <v>0.10833333333333334</v>
      </c>
      <c r="F78" s="48">
        <f t="shared" si="3"/>
        <v>0.105</v>
      </c>
      <c r="G78" s="33"/>
      <c r="H78" s="96">
        <v>14</v>
      </c>
      <c r="I78" s="97">
        <f t="shared" si="4"/>
        <v>0.20166666666666666</v>
      </c>
      <c r="J78" s="97">
        <f t="shared" si="5"/>
        <v>0.19499999999999998</v>
      </c>
      <c r="K78" s="97">
        <f t="shared" si="6"/>
        <v>0.19233333333333333</v>
      </c>
      <c r="L78" s="98">
        <f t="shared" si="7"/>
        <v>0.15833333333333333</v>
      </c>
      <c r="M78" s="33">
        <v>16</v>
      </c>
      <c r="N78" s="37">
        <f t="shared" si="8"/>
        <v>7.9000000000000001E-2</v>
      </c>
      <c r="O78" s="37">
        <f t="shared" si="9"/>
        <v>7.400000000000001E-2</v>
      </c>
      <c r="P78" s="37">
        <f t="shared" si="10"/>
        <v>7.2666666666666671E-2</v>
      </c>
      <c r="Q78" s="48">
        <f t="shared" si="11"/>
        <v>7.0000000000000007E-2</v>
      </c>
      <c r="R78" s="33">
        <v>15</v>
      </c>
      <c r="S78" s="37">
        <f t="shared" si="12"/>
        <v>0.13700000000000001</v>
      </c>
      <c r="T78" s="37">
        <f t="shared" si="13"/>
        <v>0.13133333333333333</v>
      </c>
      <c r="U78" s="37">
        <f t="shared" si="14"/>
        <v>0.129</v>
      </c>
      <c r="V78" s="48">
        <f t="shared" si="15"/>
        <v>0.11566666666666668</v>
      </c>
      <c r="AG78" s="7">
        <v>45077</v>
      </c>
    </row>
    <row r="79" spans="2:33" x14ac:dyDescent="0.35">
      <c r="B79" s="33">
        <v>19</v>
      </c>
      <c r="C79" s="37">
        <f t="shared" si="0"/>
        <v>0.11366666666666668</v>
      </c>
      <c r="D79" s="37">
        <f t="shared" si="1"/>
        <v>0.11</v>
      </c>
      <c r="E79" s="37">
        <f t="shared" si="2"/>
        <v>0.108</v>
      </c>
      <c r="F79" s="48">
        <f t="shared" si="3"/>
        <v>0.106</v>
      </c>
      <c r="G79" s="33"/>
      <c r="H79" s="96">
        <v>16</v>
      </c>
      <c r="I79" s="97">
        <f t="shared" si="4"/>
        <v>0.25699999999999995</v>
      </c>
      <c r="J79" s="97">
        <f t="shared" si="5"/>
        <v>0.2523333333333333</v>
      </c>
      <c r="K79" s="97">
        <f t="shared" si="6"/>
        <v>0.25966666666666666</v>
      </c>
      <c r="L79" s="98">
        <f t="shared" si="7"/>
        <v>0.217</v>
      </c>
      <c r="M79" s="33">
        <v>19</v>
      </c>
      <c r="N79" s="37">
        <f t="shared" si="8"/>
        <v>0.10466666666666667</v>
      </c>
      <c r="O79" s="37">
        <f t="shared" si="9"/>
        <v>0.10199999999999999</v>
      </c>
      <c r="P79" s="37">
        <f t="shared" si="10"/>
        <v>0.10733333333333334</v>
      </c>
      <c r="Q79" s="48">
        <f t="shared" si="11"/>
        <v>9.7333333333333341E-2</v>
      </c>
      <c r="R79" s="33">
        <v>19</v>
      </c>
      <c r="S79" s="37">
        <f t="shared" si="12"/>
        <v>0.14866666666666667</v>
      </c>
      <c r="T79" s="37">
        <f t="shared" si="13"/>
        <v>0.13933333333333334</v>
      </c>
      <c r="U79" s="37">
        <f t="shared" si="14"/>
        <v>0.13833333333333334</v>
      </c>
      <c r="V79" s="48">
        <f t="shared" si="15"/>
        <v>0.12133333333333333</v>
      </c>
      <c r="AG79" s="7">
        <v>45079</v>
      </c>
    </row>
    <row r="80" spans="2:33" x14ac:dyDescent="0.35">
      <c r="B80" s="33"/>
      <c r="C80" s="34"/>
      <c r="D80" s="34"/>
      <c r="E80" s="34"/>
      <c r="F80" s="35"/>
      <c r="G80" s="33"/>
      <c r="H80" s="96">
        <v>19</v>
      </c>
      <c r="I80" s="97">
        <f t="shared" si="4"/>
        <v>0.30199999999999999</v>
      </c>
      <c r="J80" s="97">
        <f t="shared" si="5"/>
        <v>0.29266666666666663</v>
      </c>
      <c r="K80" s="97">
        <f t="shared" si="6"/>
        <v>0.29799999999999999</v>
      </c>
      <c r="L80" s="98">
        <f t="shared" si="7"/>
        <v>0.26133333333333336</v>
      </c>
      <c r="M80" s="33">
        <v>22</v>
      </c>
      <c r="N80" s="37">
        <f t="shared" si="8"/>
        <v>0.13666666666666669</v>
      </c>
      <c r="O80" s="37">
        <f t="shared" si="9"/>
        <v>0.13333333333333333</v>
      </c>
      <c r="P80" s="37">
        <f t="shared" si="10"/>
        <v>0.14499999999999999</v>
      </c>
      <c r="Q80" s="48">
        <f t="shared" si="11"/>
        <v>0.13466666666666668</v>
      </c>
      <c r="R80" s="33">
        <v>23</v>
      </c>
      <c r="S80" s="37">
        <f t="shared" si="12"/>
        <v>0.14099999999999999</v>
      </c>
      <c r="T80" s="37">
        <f t="shared" si="13"/>
        <v>0.13200000000000001</v>
      </c>
      <c r="U80" s="37">
        <f t="shared" si="14"/>
        <v>0.13533333333333333</v>
      </c>
      <c r="V80" s="48">
        <f t="shared" si="15"/>
        <v>0.11633333333333333</v>
      </c>
      <c r="AG80" s="7">
        <v>45082</v>
      </c>
    </row>
    <row r="81" spans="2:33" x14ac:dyDescent="0.35">
      <c r="B81" s="33"/>
      <c r="C81" s="34"/>
      <c r="D81" s="34"/>
      <c r="E81" s="34"/>
      <c r="F81" s="35"/>
      <c r="G81" s="33"/>
      <c r="H81" s="96">
        <v>22</v>
      </c>
      <c r="I81" s="97">
        <f t="shared" si="4"/>
        <v>0.19866666666666669</v>
      </c>
      <c r="J81" s="97">
        <f t="shared" si="5"/>
        <v>0.19633333333333333</v>
      </c>
      <c r="K81" s="97">
        <f t="shared" si="6"/>
        <v>0.20899999999999999</v>
      </c>
      <c r="L81" s="98">
        <f t="shared" si="7"/>
        <v>0.16833333333333333</v>
      </c>
      <c r="M81" s="33">
        <v>26</v>
      </c>
      <c r="N81" s="37">
        <f t="shared" si="8"/>
        <v>0.19766666666666666</v>
      </c>
      <c r="O81" s="37">
        <f t="shared" si="9"/>
        <v>0.19233333333333333</v>
      </c>
      <c r="P81" s="37">
        <f t="shared" si="10"/>
        <v>0.20033333333333334</v>
      </c>
      <c r="Q81" s="48">
        <f t="shared" si="11"/>
        <v>0.18400000000000002</v>
      </c>
      <c r="R81" s="33">
        <v>30</v>
      </c>
      <c r="S81" s="37">
        <f t="shared" si="12"/>
        <v>0.22033333333333335</v>
      </c>
      <c r="T81" s="37">
        <f t="shared" si="13"/>
        <v>0.20899999999999999</v>
      </c>
      <c r="U81" s="37">
        <f t="shared" si="14"/>
        <v>0.21299999999999999</v>
      </c>
      <c r="V81" s="48">
        <f t="shared" si="15"/>
        <v>0.19133333333333336</v>
      </c>
      <c r="AG81" s="7">
        <v>45084</v>
      </c>
    </row>
    <row r="82" spans="2:33" x14ac:dyDescent="0.35">
      <c r="B82" s="33"/>
      <c r="C82" s="34"/>
      <c r="D82" s="34"/>
      <c r="E82" s="34"/>
      <c r="F82" s="35"/>
      <c r="G82" s="33"/>
      <c r="H82" s="96">
        <v>23</v>
      </c>
      <c r="I82" s="97">
        <f t="shared" si="4"/>
        <v>0.19699999999999998</v>
      </c>
      <c r="J82" s="97">
        <f t="shared" si="5"/>
        <v>0.19299999999999998</v>
      </c>
      <c r="K82" s="97">
        <f t="shared" si="6"/>
        <v>0.20633333333333334</v>
      </c>
      <c r="L82" s="98">
        <f t="shared" si="7"/>
        <v>0.15766666666666668</v>
      </c>
      <c r="M82" s="33">
        <v>30</v>
      </c>
      <c r="N82" s="37">
        <f t="shared" si="8"/>
        <v>0.20166666666666666</v>
      </c>
      <c r="O82" s="37">
        <f t="shared" si="9"/>
        <v>0.20366666666666666</v>
      </c>
      <c r="P82" s="37">
        <f t="shared" si="10"/>
        <v>0.21133333333333335</v>
      </c>
      <c r="Q82" s="48">
        <f t="shared" si="11"/>
        <v>0.19433333333333333</v>
      </c>
      <c r="R82" s="33"/>
      <c r="S82" s="34"/>
      <c r="T82" s="34"/>
      <c r="U82" s="34"/>
      <c r="V82" s="35"/>
      <c r="AG82" s="7">
        <v>45086</v>
      </c>
    </row>
    <row r="83" spans="2:33" x14ac:dyDescent="0.35">
      <c r="B83" s="33"/>
      <c r="C83" s="34"/>
      <c r="D83" s="34"/>
      <c r="E83" s="34"/>
      <c r="F83" s="35"/>
      <c r="G83" s="33"/>
      <c r="H83" s="34"/>
      <c r="I83" s="34"/>
      <c r="J83" s="34"/>
      <c r="K83" s="34"/>
      <c r="L83" s="35"/>
      <c r="M83" s="33">
        <v>34</v>
      </c>
      <c r="N83" s="37">
        <f t="shared" si="8"/>
        <v>0.26</v>
      </c>
      <c r="O83" s="37">
        <f t="shared" si="9"/>
        <v>0.24</v>
      </c>
      <c r="P83" s="37">
        <f t="shared" si="10"/>
        <v>0.26999999999999996</v>
      </c>
      <c r="Q83" s="48">
        <f t="shared" si="11"/>
        <v>0.25333333333333335</v>
      </c>
      <c r="R83" s="33"/>
      <c r="S83" s="34"/>
      <c r="T83" s="34"/>
      <c r="U83" s="34"/>
      <c r="V83" s="35"/>
      <c r="AG83" s="7">
        <v>45089</v>
      </c>
    </row>
    <row r="84" spans="2:33" x14ac:dyDescent="0.35">
      <c r="B84" s="33"/>
      <c r="C84" s="34"/>
      <c r="D84" s="34"/>
      <c r="E84" s="34"/>
      <c r="F84" s="35"/>
      <c r="G84" s="33"/>
      <c r="H84" s="34"/>
      <c r="I84" s="34"/>
      <c r="J84" s="34"/>
      <c r="K84" s="34"/>
      <c r="L84" s="35"/>
      <c r="M84" s="33">
        <v>37</v>
      </c>
      <c r="N84" s="37">
        <f t="shared" si="8"/>
        <v>0.33500000000000002</v>
      </c>
      <c r="O84" s="37">
        <f t="shared" si="9"/>
        <v>0.33033333333333331</v>
      </c>
      <c r="P84" s="37">
        <f t="shared" si="10"/>
        <v>0.34466666666666668</v>
      </c>
      <c r="Q84" s="48">
        <f t="shared" si="11"/>
        <v>0.32233333333333336</v>
      </c>
      <c r="R84" s="33"/>
      <c r="S84" s="34"/>
      <c r="T84" s="34"/>
      <c r="U84" s="34"/>
      <c r="V84" s="35"/>
      <c r="AG84" s="7">
        <v>45092</v>
      </c>
    </row>
    <row r="85" spans="2:33" x14ac:dyDescent="0.35">
      <c r="B85" s="33"/>
      <c r="C85" s="34"/>
      <c r="D85" s="34"/>
      <c r="E85" s="34"/>
      <c r="F85" s="35"/>
      <c r="G85" s="33"/>
      <c r="H85" s="34"/>
      <c r="I85" s="34"/>
      <c r="J85" s="34"/>
      <c r="K85" s="34"/>
      <c r="L85" s="35"/>
      <c r="M85" s="33"/>
      <c r="N85" s="34"/>
      <c r="O85" s="34"/>
      <c r="P85" s="34"/>
      <c r="Q85" s="35"/>
      <c r="R85" s="33"/>
      <c r="S85" s="34"/>
      <c r="T85" s="34"/>
      <c r="U85" s="34"/>
      <c r="V85" s="35"/>
      <c r="AG85" s="7">
        <v>45096</v>
      </c>
    </row>
    <row r="86" spans="2:33" x14ac:dyDescent="0.35">
      <c r="B86" s="33"/>
      <c r="C86" s="34"/>
      <c r="D86" s="34"/>
      <c r="E86" s="34"/>
      <c r="F86" s="35"/>
      <c r="G86" s="33"/>
      <c r="H86" s="34"/>
      <c r="I86" s="34"/>
      <c r="J86" s="34"/>
      <c r="K86" s="34"/>
      <c r="L86" s="35"/>
      <c r="M86" s="33"/>
      <c r="N86" s="34"/>
      <c r="O86" s="34"/>
      <c r="P86" s="34"/>
      <c r="Q86" s="35"/>
      <c r="R86" s="33"/>
      <c r="S86" s="34"/>
      <c r="T86" s="34"/>
      <c r="U86" s="34"/>
      <c r="V86" s="35"/>
      <c r="AG86" s="7">
        <v>45100</v>
      </c>
    </row>
    <row r="87" spans="2:33" x14ac:dyDescent="0.35">
      <c r="B87" s="33"/>
      <c r="C87" s="34"/>
      <c r="D87" s="34"/>
      <c r="E87" s="34"/>
      <c r="F87" s="35"/>
      <c r="G87" s="33"/>
      <c r="H87" s="34"/>
      <c r="I87" s="34"/>
      <c r="J87" s="34"/>
      <c r="K87" s="34"/>
      <c r="L87" s="35"/>
      <c r="M87" s="33"/>
      <c r="N87" s="34"/>
      <c r="O87" s="34"/>
      <c r="P87" s="34"/>
      <c r="Q87" s="35"/>
      <c r="R87" s="33"/>
      <c r="S87" s="34"/>
      <c r="T87" s="34"/>
      <c r="U87" s="34"/>
      <c r="V87" s="35"/>
      <c r="AG87" s="7">
        <v>45107</v>
      </c>
    </row>
    <row r="88" spans="2:33" x14ac:dyDescent="0.35">
      <c r="B88" s="33"/>
      <c r="C88" s="34"/>
      <c r="D88" s="34"/>
      <c r="E88" s="34"/>
      <c r="F88" s="35"/>
      <c r="G88" s="33"/>
      <c r="H88" s="34"/>
      <c r="I88" s="34"/>
      <c r="J88" s="34"/>
      <c r="K88" s="34"/>
      <c r="L88" s="35"/>
      <c r="M88" s="33"/>
      <c r="N88" s="34"/>
      <c r="O88" s="34"/>
      <c r="P88" s="34"/>
      <c r="Q88" s="35"/>
      <c r="R88" s="33"/>
      <c r="S88" s="34"/>
      <c r="T88" s="34"/>
      <c r="U88" s="34"/>
      <c r="V88" s="35"/>
    </row>
    <row r="89" spans="2:33" x14ac:dyDescent="0.35">
      <c r="B89" s="33"/>
      <c r="C89" s="34"/>
      <c r="D89" s="34"/>
      <c r="E89" s="34"/>
      <c r="F89" s="35"/>
      <c r="G89" s="33"/>
      <c r="H89" s="34"/>
      <c r="I89" s="34"/>
      <c r="J89" s="34"/>
      <c r="K89" s="34"/>
      <c r="L89" s="35"/>
      <c r="M89" s="33"/>
      <c r="N89" s="34"/>
      <c r="O89" s="34"/>
      <c r="P89" s="34"/>
      <c r="Q89" s="35"/>
      <c r="R89" s="33"/>
      <c r="S89" s="34"/>
      <c r="T89" s="34"/>
      <c r="U89" s="34"/>
      <c r="V89" s="35"/>
    </row>
    <row r="90" spans="2:33" x14ac:dyDescent="0.35">
      <c r="B90" s="33"/>
      <c r="C90" s="34"/>
      <c r="D90" s="34"/>
      <c r="E90" s="34"/>
      <c r="F90" s="35"/>
      <c r="G90" s="33"/>
      <c r="H90" s="34"/>
      <c r="I90" s="34"/>
      <c r="J90" s="34"/>
      <c r="K90" s="34"/>
      <c r="L90" s="35"/>
      <c r="M90" s="33"/>
      <c r="N90" s="34"/>
      <c r="O90" s="34"/>
      <c r="P90" s="34"/>
      <c r="Q90" s="35"/>
      <c r="R90" s="33"/>
      <c r="S90" s="34"/>
      <c r="T90" s="34"/>
      <c r="U90" s="34"/>
      <c r="V90" s="35"/>
    </row>
    <row r="91" spans="2:33" x14ac:dyDescent="0.35">
      <c r="B91" s="33"/>
      <c r="C91" s="34"/>
      <c r="D91" s="34"/>
      <c r="E91" s="34"/>
      <c r="F91" s="35"/>
      <c r="G91" s="33"/>
      <c r="H91" s="34"/>
      <c r="I91" s="34"/>
      <c r="J91" s="34"/>
      <c r="K91" s="34"/>
      <c r="L91" s="35"/>
      <c r="M91" s="33"/>
      <c r="N91" s="34"/>
      <c r="O91" s="34"/>
      <c r="P91" s="34"/>
      <c r="Q91" s="35"/>
      <c r="R91" s="33"/>
      <c r="S91" s="34"/>
      <c r="T91" s="34"/>
      <c r="U91" s="34"/>
      <c r="V91" s="35"/>
    </row>
    <row r="92" spans="2:33" x14ac:dyDescent="0.35">
      <c r="B92" s="33"/>
      <c r="C92" s="34"/>
      <c r="D92" s="34"/>
      <c r="E92" s="34"/>
      <c r="F92" s="35"/>
      <c r="G92" s="33"/>
      <c r="H92" s="34"/>
      <c r="I92" s="34"/>
      <c r="J92" s="34"/>
      <c r="K92" s="34"/>
      <c r="L92" s="35"/>
      <c r="M92" s="33"/>
      <c r="N92" s="34"/>
      <c r="O92" s="34"/>
      <c r="P92" s="34"/>
      <c r="Q92" s="35"/>
      <c r="R92" s="33"/>
      <c r="S92" s="34"/>
      <c r="T92" s="34"/>
      <c r="U92" s="34"/>
      <c r="V92" s="35"/>
    </row>
    <row r="93" spans="2:33" x14ac:dyDescent="0.35">
      <c r="B93" s="33"/>
      <c r="C93" s="34"/>
      <c r="D93" s="34"/>
      <c r="E93" s="34"/>
      <c r="F93" s="35"/>
      <c r="G93" s="33"/>
      <c r="H93" s="34"/>
      <c r="I93" s="34"/>
      <c r="J93" s="34"/>
      <c r="K93" s="34"/>
      <c r="L93" s="35"/>
      <c r="M93" s="33"/>
      <c r="N93" s="34"/>
      <c r="O93" s="34"/>
      <c r="P93" s="34"/>
      <c r="Q93" s="35"/>
      <c r="R93" s="33"/>
      <c r="S93" s="34"/>
      <c r="T93" s="34"/>
      <c r="U93" s="34"/>
      <c r="V93" s="35"/>
    </row>
    <row r="94" spans="2:33" x14ac:dyDescent="0.35">
      <c r="B94" s="33"/>
      <c r="C94" s="34"/>
      <c r="D94" s="34"/>
      <c r="E94" s="34"/>
      <c r="F94" s="35"/>
      <c r="G94" s="33"/>
      <c r="H94" s="34"/>
      <c r="I94" s="34"/>
      <c r="J94" s="34"/>
      <c r="K94" s="34"/>
      <c r="L94" s="35"/>
      <c r="M94" s="33"/>
      <c r="N94" s="34"/>
      <c r="O94" s="34"/>
      <c r="P94" s="34"/>
      <c r="Q94" s="35"/>
      <c r="R94" s="33"/>
      <c r="S94" s="34"/>
      <c r="T94" s="34"/>
      <c r="U94" s="34"/>
      <c r="V94" s="35"/>
    </row>
    <row r="95" spans="2:33" x14ac:dyDescent="0.35">
      <c r="B95" s="33"/>
      <c r="C95" s="34"/>
      <c r="D95" s="34"/>
      <c r="E95" s="34"/>
      <c r="F95" s="35"/>
      <c r="G95" s="33"/>
      <c r="H95" s="34"/>
      <c r="I95" s="34"/>
      <c r="J95" s="34"/>
      <c r="K95" s="34"/>
      <c r="L95" s="35"/>
      <c r="M95" s="33"/>
      <c r="N95" s="34"/>
      <c r="O95" s="34"/>
      <c r="P95" s="34"/>
      <c r="Q95" s="35"/>
      <c r="R95" s="33"/>
      <c r="S95" s="34"/>
      <c r="T95" s="34"/>
      <c r="U95" s="34"/>
      <c r="V95" s="35"/>
    </row>
    <row r="96" spans="2:33" ht="15" thickBot="1" x14ac:dyDescent="0.4">
      <c r="B96" s="38"/>
      <c r="C96" s="39"/>
      <c r="D96" s="39"/>
      <c r="E96" s="39"/>
      <c r="F96" s="40"/>
      <c r="G96" s="38"/>
      <c r="H96" s="39"/>
      <c r="I96" s="39"/>
      <c r="J96" s="39"/>
      <c r="K96" s="39"/>
      <c r="L96" s="40"/>
      <c r="M96" s="38"/>
      <c r="N96" s="39"/>
      <c r="O96" s="39"/>
      <c r="P96" s="39"/>
      <c r="Q96" s="40"/>
      <c r="R96" s="38"/>
      <c r="S96" s="39"/>
      <c r="T96" s="39"/>
      <c r="U96" s="39"/>
      <c r="V96" s="40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81D37-B64B-4330-B386-0A00DC617CDB}">
  <dimension ref="B1:AL84"/>
  <sheetViews>
    <sheetView topLeftCell="J1" zoomScale="85" zoomScaleNormal="85" workbookViewId="0">
      <selection activeCell="H3" sqref="H3"/>
    </sheetView>
  </sheetViews>
  <sheetFormatPr defaultRowHeight="14.5" x14ac:dyDescent="0.35"/>
  <cols>
    <col min="2" max="2" width="9.7265625" bestFit="1" customWidth="1"/>
    <col min="16" max="16" width="10.7265625" customWidth="1"/>
    <col min="27" max="27" width="10.453125" bestFit="1" customWidth="1"/>
    <col min="33" max="33" width="12.08984375" customWidth="1"/>
  </cols>
  <sheetData>
    <row r="1" spans="2:28" x14ac:dyDescent="0.35">
      <c r="B1" t="s">
        <v>40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2:28" x14ac:dyDescent="0.3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2:28" ht="15" thickBot="1" x14ac:dyDescent="0.4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P3" t="s">
        <v>28</v>
      </c>
    </row>
    <row r="4" spans="2:28" x14ac:dyDescent="0.35">
      <c r="B4" s="89" t="s">
        <v>22</v>
      </c>
      <c r="C4" s="8"/>
      <c r="D4" s="8"/>
      <c r="E4" s="9"/>
      <c r="F4" s="9"/>
      <c r="G4" s="27"/>
      <c r="H4" s="27"/>
      <c r="I4" s="27"/>
      <c r="J4" s="27"/>
      <c r="K4" s="27"/>
      <c r="L4" s="27"/>
      <c r="M4" s="27"/>
      <c r="N4" s="27"/>
      <c r="O4" s="31"/>
      <c r="P4" s="90" t="s">
        <v>22</v>
      </c>
      <c r="Q4" s="8"/>
      <c r="R4" s="8"/>
      <c r="S4" s="9"/>
      <c r="T4" s="9"/>
      <c r="U4" s="27"/>
      <c r="V4" s="27"/>
      <c r="W4" s="27"/>
      <c r="X4" s="27"/>
      <c r="Y4" s="27"/>
      <c r="Z4" s="27"/>
      <c r="AA4" s="27"/>
      <c r="AB4" s="91"/>
    </row>
    <row r="5" spans="2:28" x14ac:dyDescent="0.35">
      <c r="B5" s="10" t="s">
        <v>4</v>
      </c>
      <c r="C5" s="11" t="s">
        <v>0</v>
      </c>
      <c r="D5" s="11"/>
      <c r="E5" s="11"/>
      <c r="F5" s="11" t="s">
        <v>1</v>
      </c>
      <c r="G5" s="11"/>
      <c r="H5" s="11"/>
      <c r="I5" s="11" t="s">
        <v>2</v>
      </c>
      <c r="J5" s="11"/>
      <c r="K5" s="11"/>
      <c r="L5" s="11" t="s">
        <v>3</v>
      </c>
      <c r="M5" s="11"/>
      <c r="N5" s="11"/>
      <c r="O5" s="34"/>
      <c r="P5" s="11" t="s">
        <v>4</v>
      </c>
      <c r="Q5" s="11" t="s">
        <v>0</v>
      </c>
      <c r="R5" s="11"/>
      <c r="S5" s="11"/>
      <c r="T5" s="11" t="s">
        <v>1</v>
      </c>
      <c r="U5" s="11"/>
      <c r="V5" s="11"/>
      <c r="W5" s="11" t="s">
        <v>2</v>
      </c>
      <c r="X5" s="11"/>
      <c r="Y5" s="11"/>
      <c r="Z5" s="11" t="s">
        <v>3</v>
      </c>
      <c r="AA5" s="11"/>
      <c r="AB5" s="12"/>
    </row>
    <row r="6" spans="2:28" x14ac:dyDescent="0.35">
      <c r="B6" s="10"/>
      <c r="C6" s="11" t="s">
        <v>5</v>
      </c>
      <c r="D6" s="11"/>
      <c r="E6" s="11"/>
      <c r="F6" s="11" t="s">
        <v>5</v>
      </c>
      <c r="G6" s="11"/>
      <c r="H6" s="11"/>
      <c r="I6" s="11" t="s">
        <v>5</v>
      </c>
      <c r="J6" s="11"/>
      <c r="K6" s="11"/>
      <c r="L6" s="11" t="s">
        <v>5</v>
      </c>
      <c r="M6" s="11"/>
      <c r="N6" s="11"/>
      <c r="O6" s="34"/>
      <c r="P6" s="11"/>
      <c r="Q6" s="11" t="s">
        <v>5</v>
      </c>
      <c r="R6" s="11"/>
      <c r="S6" s="11"/>
      <c r="T6" s="11" t="s">
        <v>5</v>
      </c>
      <c r="U6" s="11"/>
      <c r="V6" s="11"/>
      <c r="W6" s="11" t="s">
        <v>5</v>
      </c>
      <c r="X6" s="11"/>
      <c r="Y6" s="11"/>
      <c r="Z6" s="11" t="s">
        <v>5</v>
      </c>
      <c r="AA6" s="11"/>
      <c r="AB6" s="12"/>
    </row>
    <row r="7" spans="2:28" x14ac:dyDescent="0.35">
      <c r="B7" s="15"/>
      <c r="C7" s="11" t="s">
        <v>6</v>
      </c>
      <c r="D7" s="11" t="s">
        <v>7</v>
      </c>
      <c r="E7" s="11" t="s">
        <v>8</v>
      </c>
      <c r="F7" s="11" t="s">
        <v>6</v>
      </c>
      <c r="G7" s="11" t="s">
        <v>7</v>
      </c>
      <c r="H7" s="11" t="s">
        <v>8</v>
      </c>
      <c r="I7" s="11" t="s">
        <v>6</v>
      </c>
      <c r="J7" s="11" t="s">
        <v>7</v>
      </c>
      <c r="K7" s="11" t="s">
        <v>8</v>
      </c>
      <c r="L7" s="11" t="s">
        <v>6</v>
      </c>
      <c r="M7" s="11" t="s">
        <v>7</v>
      </c>
      <c r="N7" s="11" t="s">
        <v>8</v>
      </c>
      <c r="O7" s="34"/>
      <c r="P7" s="92"/>
      <c r="Q7" s="11" t="s">
        <v>6</v>
      </c>
      <c r="R7" s="11" t="s">
        <v>7</v>
      </c>
      <c r="S7" s="11" t="s">
        <v>8</v>
      </c>
      <c r="T7" s="11" t="s">
        <v>6</v>
      </c>
      <c r="U7" s="11" t="s">
        <v>7</v>
      </c>
      <c r="V7" s="11" t="s">
        <v>8</v>
      </c>
      <c r="W7" s="11" t="s">
        <v>6</v>
      </c>
      <c r="X7" s="11" t="s">
        <v>7</v>
      </c>
      <c r="Y7" s="11" t="s">
        <v>8</v>
      </c>
      <c r="Z7" s="11" t="s">
        <v>6</v>
      </c>
      <c r="AA7" s="11" t="s">
        <v>7</v>
      </c>
      <c r="AB7" s="12" t="s">
        <v>8</v>
      </c>
    </row>
    <row r="8" spans="2:28" x14ac:dyDescent="0.35">
      <c r="B8" s="15">
        <v>45084</v>
      </c>
      <c r="C8" s="11">
        <v>3.1E-2</v>
      </c>
      <c r="D8" s="11">
        <v>1.7000000000000001E-2</v>
      </c>
      <c r="E8" s="11">
        <v>3.8000000000000006E-2</v>
      </c>
      <c r="F8" s="11">
        <v>2.5000000000000008E-2</v>
      </c>
      <c r="G8" s="11">
        <v>1.3000000000000012E-2</v>
      </c>
      <c r="H8" s="11">
        <v>3.2000000000000001E-2</v>
      </c>
      <c r="I8" s="11">
        <v>1.7000000000000001E-2</v>
      </c>
      <c r="J8" s="11">
        <v>6.0000000000000053E-3</v>
      </c>
      <c r="K8" s="11">
        <v>2.3000000000000007E-2</v>
      </c>
      <c r="L8" s="11">
        <v>1.8000000000000002E-2</v>
      </c>
      <c r="M8" s="11">
        <v>7.0000000000000062E-3</v>
      </c>
      <c r="N8" s="11">
        <v>2.5000000000000008E-2</v>
      </c>
      <c r="O8" s="34"/>
      <c r="P8" s="15">
        <v>45084</v>
      </c>
      <c r="Q8" s="11">
        <v>6.9000000000000006E-2</v>
      </c>
      <c r="R8" s="11">
        <v>4.6000000000000013E-2</v>
      </c>
      <c r="S8" s="11">
        <v>6.5000000000000002E-2</v>
      </c>
      <c r="T8" s="11">
        <v>6.0999999999999999E-2</v>
      </c>
      <c r="U8" s="11">
        <v>4.1000000000000009E-2</v>
      </c>
      <c r="V8" s="11">
        <v>5.6999999999999995E-2</v>
      </c>
      <c r="W8" s="11">
        <v>4.9000000000000016E-2</v>
      </c>
      <c r="X8" s="11">
        <v>3.1E-2</v>
      </c>
      <c r="Y8" s="11">
        <v>4.6000000000000013E-2</v>
      </c>
      <c r="Z8" s="11">
        <v>4.8000000000000015E-2</v>
      </c>
      <c r="AA8" s="11">
        <v>0.03</v>
      </c>
      <c r="AB8" s="12">
        <v>4.6000000000000013E-2</v>
      </c>
    </row>
    <row r="9" spans="2:28" x14ac:dyDescent="0.35">
      <c r="B9" s="15">
        <v>45086</v>
      </c>
      <c r="C9" s="93">
        <v>2.7E-2</v>
      </c>
      <c r="D9" s="93">
        <v>0.02</v>
      </c>
      <c r="E9" s="93">
        <v>3.1E-2</v>
      </c>
      <c r="F9" s="28">
        <v>2.5000000000000001E-2</v>
      </c>
      <c r="G9" s="28">
        <v>1.9E-2</v>
      </c>
      <c r="H9" s="28">
        <v>2.8000000000000001E-2</v>
      </c>
      <c r="I9" s="94">
        <v>2.1999999999999999E-2</v>
      </c>
      <c r="J9" s="11">
        <v>1.6E-2</v>
      </c>
      <c r="K9" s="11">
        <v>2.4E-2</v>
      </c>
      <c r="L9" s="11">
        <v>0.02</v>
      </c>
      <c r="M9" s="11">
        <v>1.4999999999999999E-2</v>
      </c>
      <c r="N9" s="11">
        <v>2.3E-2</v>
      </c>
      <c r="O9" s="34"/>
      <c r="P9" s="15">
        <v>45086</v>
      </c>
      <c r="Q9" s="11">
        <v>0.27300000000000002</v>
      </c>
      <c r="R9" s="11">
        <v>0.26600000000000001</v>
      </c>
      <c r="S9" s="11">
        <v>0.23899999999999999</v>
      </c>
      <c r="T9" s="11">
        <v>0.27300000000000002</v>
      </c>
      <c r="U9" s="11">
        <v>0.26600000000000001</v>
      </c>
      <c r="V9" s="11">
        <v>0.23799999999999999</v>
      </c>
      <c r="W9" s="11">
        <v>0.27</v>
      </c>
      <c r="X9" s="11">
        <v>0.26800000000000002</v>
      </c>
      <c r="Y9" s="11">
        <v>0.23599999999999999</v>
      </c>
      <c r="Z9" s="11">
        <v>0.26600000000000001</v>
      </c>
      <c r="AA9" s="11">
        <v>0.26800000000000002</v>
      </c>
      <c r="AB9" s="12">
        <v>0.23499999999999999</v>
      </c>
    </row>
    <row r="10" spans="2:28" x14ac:dyDescent="0.35">
      <c r="B10" s="15">
        <v>45089</v>
      </c>
      <c r="C10" s="11">
        <v>4.7E-2</v>
      </c>
      <c r="D10" s="11">
        <v>4.1000000000000002E-2</v>
      </c>
      <c r="E10" s="11">
        <v>5.0999999999999997E-2</v>
      </c>
      <c r="F10" s="11">
        <v>4.3999999999999997E-2</v>
      </c>
      <c r="G10" s="11">
        <v>3.7999999999999999E-2</v>
      </c>
      <c r="H10" s="11">
        <v>4.8000000000000001E-2</v>
      </c>
      <c r="I10" s="11">
        <v>3.7999999999999999E-2</v>
      </c>
      <c r="J10" s="11">
        <v>3.3000000000000002E-2</v>
      </c>
      <c r="K10" s="11">
        <v>4.1000000000000002E-2</v>
      </c>
      <c r="L10" s="11">
        <v>3.4000000000000002E-2</v>
      </c>
      <c r="M10" s="11">
        <v>3.1E-2</v>
      </c>
      <c r="N10" s="11">
        <v>3.9E-2</v>
      </c>
      <c r="O10" s="34"/>
      <c r="P10" s="15">
        <v>45089</v>
      </c>
      <c r="Q10" s="11">
        <v>0.28299999999999997</v>
      </c>
      <c r="R10" s="11">
        <v>0.30299999999999999</v>
      </c>
      <c r="S10" s="11">
        <v>0.27200000000000002</v>
      </c>
      <c r="T10" s="11">
        <v>0.28599999999999998</v>
      </c>
      <c r="U10" s="11">
        <v>0.30399999999999999</v>
      </c>
      <c r="V10" s="11">
        <v>0.27400000000000002</v>
      </c>
      <c r="W10" s="11">
        <v>0.28499999999999998</v>
      </c>
      <c r="X10" s="11">
        <v>0.30199999999999999</v>
      </c>
      <c r="Y10" s="11">
        <v>0.26800000000000002</v>
      </c>
      <c r="Z10" s="11">
        <v>0.28599999999999998</v>
      </c>
      <c r="AA10" s="11">
        <v>0.30199999999999999</v>
      </c>
      <c r="AB10" s="12">
        <v>0.26700000000000002</v>
      </c>
    </row>
    <row r="11" spans="2:28" x14ac:dyDescent="0.35">
      <c r="B11" s="15">
        <v>45092</v>
      </c>
      <c r="C11" s="11">
        <v>0.08</v>
      </c>
      <c r="D11" s="11">
        <v>6.0999999999999999E-2</v>
      </c>
      <c r="E11" s="11">
        <v>6.3E-2</v>
      </c>
      <c r="F11" s="11">
        <v>7.4999999999999997E-2</v>
      </c>
      <c r="G11" s="11">
        <v>5.8000000000000003E-2</v>
      </c>
      <c r="H11" s="11">
        <v>5.8999999999999997E-2</v>
      </c>
      <c r="I11" s="11">
        <v>7.2999999999999995E-2</v>
      </c>
      <c r="J11" s="11">
        <v>5.8000000000000003E-2</v>
      </c>
      <c r="K11" s="11">
        <v>5.7000000000000002E-2</v>
      </c>
      <c r="L11" s="11">
        <v>7.0000000000000007E-2</v>
      </c>
      <c r="M11" s="11">
        <v>5.6000000000000001E-2</v>
      </c>
      <c r="N11" s="11">
        <v>5.5E-2</v>
      </c>
      <c r="O11" s="34"/>
      <c r="P11" s="15">
        <v>45092</v>
      </c>
      <c r="Q11" s="11">
        <v>0.39300000000000002</v>
      </c>
      <c r="R11" s="11">
        <v>0.38700000000000001</v>
      </c>
      <c r="S11" s="11">
        <v>0.41699999999999998</v>
      </c>
      <c r="T11" s="11">
        <v>0.39300000000000002</v>
      </c>
      <c r="U11" s="11">
        <v>0.39100000000000001</v>
      </c>
      <c r="V11" s="11">
        <v>0.41399999999999998</v>
      </c>
      <c r="W11" s="11">
        <v>0.40200000000000002</v>
      </c>
      <c r="X11" s="11">
        <v>0.39400000000000002</v>
      </c>
      <c r="Y11" s="11">
        <v>0.40500000000000003</v>
      </c>
      <c r="Z11" s="11">
        <v>0.4</v>
      </c>
      <c r="AA11" s="11">
        <v>0.39300000000000002</v>
      </c>
      <c r="AB11" s="12">
        <v>0.39900000000000002</v>
      </c>
    </row>
    <row r="12" spans="2:28" x14ac:dyDescent="0.35">
      <c r="B12" s="15">
        <v>45096</v>
      </c>
      <c r="C12" s="11">
        <v>9.7000000000000003E-2</v>
      </c>
      <c r="D12" s="11">
        <v>0.09</v>
      </c>
      <c r="E12" s="11">
        <v>0.106</v>
      </c>
      <c r="F12" s="11">
        <v>9.5000000000000001E-2</v>
      </c>
      <c r="G12" s="11">
        <v>8.7999999999999995E-2</v>
      </c>
      <c r="H12" s="11">
        <v>0.10199999999999999</v>
      </c>
      <c r="I12" s="11">
        <v>9.0999999999999998E-2</v>
      </c>
      <c r="J12" s="11">
        <v>8.4000000000000005E-2</v>
      </c>
      <c r="K12" s="11">
        <v>9.7000000000000003E-2</v>
      </c>
      <c r="L12" s="11">
        <v>8.8999999999999996E-2</v>
      </c>
      <c r="M12" s="11">
        <v>8.2000000000000003E-2</v>
      </c>
      <c r="N12" s="11">
        <v>9.2999999999999999E-2</v>
      </c>
      <c r="O12" s="34"/>
      <c r="P12" s="15">
        <v>45096</v>
      </c>
      <c r="Q12" s="11">
        <v>0.54300000000000004</v>
      </c>
      <c r="R12" s="11">
        <v>0.48799999999999999</v>
      </c>
      <c r="S12" s="11">
        <v>0.499</v>
      </c>
      <c r="T12" s="11">
        <v>0.53400000000000003</v>
      </c>
      <c r="U12" s="11">
        <v>0.49099999999999999</v>
      </c>
      <c r="V12" s="11">
        <v>0.498</v>
      </c>
      <c r="W12" s="11">
        <v>0.52900000000000003</v>
      </c>
      <c r="X12" s="11">
        <v>0.48</v>
      </c>
      <c r="Y12" s="11">
        <v>0.498</v>
      </c>
      <c r="Z12" s="11">
        <v>0.51500000000000001</v>
      </c>
      <c r="AA12" s="11">
        <v>0.47599999999999998</v>
      </c>
      <c r="AB12" s="12">
        <v>0.48899999999999999</v>
      </c>
    </row>
    <row r="13" spans="2:28" x14ac:dyDescent="0.35">
      <c r="B13" s="15">
        <v>45100</v>
      </c>
      <c r="C13" s="11">
        <v>0.13900000000000001</v>
      </c>
      <c r="D13" s="11">
        <v>160</v>
      </c>
      <c r="E13" s="11">
        <v>0.17799999999999999</v>
      </c>
      <c r="F13" s="11">
        <v>0.13500000000000001</v>
      </c>
      <c r="G13" s="11">
        <v>0.14899999999999999</v>
      </c>
      <c r="H13" s="11">
        <v>0.17499999999999999</v>
      </c>
      <c r="I13" s="11">
        <v>0.13100000000000001</v>
      </c>
      <c r="J13" s="11">
        <v>0.157</v>
      </c>
      <c r="K13" s="11">
        <v>0.17100000000000001</v>
      </c>
      <c r="L13" s="11">
        <v>0.123</v>
      </c>
      <c r="M13" s="11">
        <v>0.128</v>
      </c>
      <c r="N13" s="11">
        <v>0.16900000000000001</v>
      </c>
      <c r="O13" s="34"/>
      <c r="P13" s="15">
        <v>45100</v>
      </c>
      <c r="Q13" s="11">
        <v>0.505</v>
      </c>
      <c r="R13" s="11">
        <v>0.499</v>
      </c>
      <c r="S13" s="11">
        <v>0.57999999999999996</v>
      </c>
      <c r="T13" s="11">
        <v>0.50900000000000001</v>
      </c>
      <c r="U13" s="11">
        <v>0.48899999999999999</v>
      </c>
      <c r="V13" s="11">
        <v>0.57899999999999996</v>
      </c>
      <c r="W13" s="11">
        <v>0.497</v>
      </c>
      <c r="X13" s="11">
        <v>0.5</v>
      </c>
      <c r="Y13" s="11">
        <v>0.58899999999999997</v>
      </c>
      <c r="Z13" s="11">
        <v>0.46700000000000003</v>
      </c>
      <c r="AA13" s="11">
        <v>0.495</v>
      </c>
      <c r="AB13" s="12">
        <v>0.57399999999999995</v>
      </c>
    </row>
    <row r="14" spans="2:28" x14ac:dyDescent="0.35">
      <c r="B14" s="15">
        <v>45104</v>
      </c>
      <c r="C14" s="11">
        <v>0.21299999999999999</v>
      </c>
      <c r="D14" s="11">
        <v>0.221</v>
      </c>
      <c r="E14" s="11">
        <v>0.28699999999999998</v>
      </c>
      <c r="F14" s="11">
        <v>0.21099999999999999</v>
      </c>
      <c r="G14" s="11">
        <v>0.221</v>
      </c>
      <c r="H14" s="11">
        <v>0.28399999999999997</v>
      </c>
      <c r="I14" s="11">
        <v>0.20899999999999999</v>
      </c>
      <c r="J14" s="11">
        <v>0.221</v>
      </c>
      <c r="K14" s="11">
        <v>0.28299999999999997</v>
      </c>
      <c r="L14" s="11">
        <v>0.20200000000000001</v>
      </c>
      <c r="M14" s="11">
        <v>0.215</v>
      </c>
      <c r="N14" s="11">
        <v>0.27900000000000003</v>
      </c>
      <c r="O14" s="34"/>
      <c r="P14" s="15">
        <v>45104</v>
      </c>
      <c r="Q14" s="11">
        <v>0.58399999999999996</v>
      </c>
      <c r="R14" s="11">
        <v>0.56200000000000006</v>
      </c>
      <c r="S14" s="11">
        <v>0.78900000000000003</v>
      </c>
      <c r="T14" s="11">
        <v>0.59299999999999997</v>
      </c>
      <c r="U14" s="11">
        <v>0.56499999999999995</v>
      </c>
      <c r="V14" s="11">
        <v>0.78</v>
      </c>
      <c r="W14" s="11">
        <v>0.58899999999999997</v>
      </c>
      <c r="X14" s="11">
        <v>0.56999999999999995</v>
      </c>
      <c r="Y14" s="11">
        <v>0.78500000000000003</v>
      </c>
      <c r="Z14" s="11">
        <v>0.58199999999999996</v>
      </c>
      <c r="AA14" s="11">
        <v>0.55500000000000005</v>
      </c>
      <c r="AB14" s="12">
        <v>0.77200000000000002</v>
      </c>
    </row>
    <row r="15" spans="2:28" x14ac:dyDescent="0.35">
      <c r="B15" s="15">
        <v>45107</v>
      </c>
      <c r="C15" s="11">
        <v>0.29199999999999998</v>
      </c>
      <c r="D15" s="11">
        <v>0.26100000000000001</v>
      </c>
      <c r="E15" s="11">
        <v>0.35099999999999998</v>
      </c>
      <c r="F15" s="11">
        <v>0.28599999999999998</v>
      </c>
      <c r="G15" s="11">
        <v>0.25900000000000001</v>
      </c>
      <c r="H15" s="11">
        <v>0.34799999999999998</v>
      </c>
      <c r="I15" s="11">
        <v>0.28000000000000003</v>
      </c>
      <c r="J15" s="11">
        <v>0.26</v>
      </c>
      <c r="K15" s="11">
        <v>0.34699999999999998</v>
      </c>
      <c r="L15" s="11">
        <v>0.27</v>
      </c>
      <c r="M15" s="11">
        <v>0.253</v>
      </c>
      <c r="N15" s="11">
        <v>0.33600000000000002</v>
      </c>
      <c r="O15" s="34"/>
      <c r="P15" s="15">
        <v>45107</v>
      </c>
      <c r="Q15" s="11">
        <v>0.69799999999999995</v>
      </c>
      <c r="R15" s="11">
        <v>0.66100000000000003</v>
      </c>
      <c r="S15" s="11">
        <v>0.621</v>
      </c>
      <c r="T15" s="11">
        <v>0.68100000000000005</v>
      </c>
      <c r="U15" s="11">
        <v>0.65600000000000003</v>
      </c>
      <c r="V15" s="11">
        <v>0.621</v>
      </c>
      <c r="W15" s="11">
        <v>0.67300000000000004</v>
      </c>
      <c r="X15" s="11">
        <v>0.66</v>
      </c>
      <c r="Y15" s="11">
        <v>0.629</v>
      </c>
      <c r="Z15" s="11">
        <v>0.66</v>
      </c>
      <c r="AA15" s="11">
        <v>0.64100000000000001</v>
      </c>
      <c r="AB15" s="12">
        <v>0.61899999999999999</v>
      </c>
    </row>
    <row r="16" spans="2:28" ht="15" thickBot="1" x14ac:dyDescent="0.4">
      <c r="B16" s="95">
        <v>45108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39"/>
      <c r="P16" s="95">
        <v>45108</v>
      </c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4"/>
    </row>
    <row r="17" spans="2:28" ht="15" thickBot="1" x14ac:dyDescent="0.4">
      <c r="P17" t="s">
        <v>28</v>
      </c>
    </row>
    <row r="18" spans="2:28" x14ac:dyDescent="0.35">
      <c r="B18" s="89" t="s">
        <v>23</v>
      </c>
      <c r="C18" s="8"/>
      <c r="D18" s="8"/>
      <c r="E18" s="9"/>
      <c r="F18" s="9"/>
      <c r="G18" s="27"/>
      <c r="H18" s="27"/>
      <c r="I18" s="27"/>
      <c r="J18" s="27"/>
      <c r="K18" s="27"/>
      <c r="L18" s="27"/>
      <c r="M18" s="27"/>
      <c r="N18" s="27"/>
      <c r="O18" s="31"/>
      <c r="P18" s="90" t="s">
        <v>23</v>
      </c>
      <c r="Q18" s="8"/>
      <c r="R18" s="8"/>
      <c r="S18" s="9"/>
      <c r="T18" s="9"/>
      <c r="U18" s="27"/>
      <c r="V18" s="27"/>
      <c r="W18" s="27"/>
      <c r="X18" s="27"/>
      <c r="Y18" s="27"/>
      <c r="Z18" s="27"/>
      <c r="AA18" s="27"/>
      <c r="AB18" s="91"/>
    </row>
    <row r="19" spans="2:28" x14ac:dyDescent="0.35">
      <c r="B19" s="10" t="s">
        <v>4</v>
      </c>
      <c r="C19" s="11" t="s">
        <v>0</v>
      </c>
      <c r="D19" s="11"/>
      <c r="E19" s="11"/>
      <c r="F19" s="11" t="s">
        <v>1</v>
      </c>
      <c r="G19" s="11"/>
      <c r="H19" s="11"/>
      <c r="I19" s="11" t="s">
        <v>2</v>
      </c>
      <c r="J19" s="11"/>
      <c r="K19" s="11"/>
      <c r="L19" s="11" t="s">
        <v>3</v>
      </c>
      <c r="M19" s="11"/>
      <c r="N19" s="11"/>
      <c r="O19" s="34"/>
      <c r="P19" s="11" t="s">
        <v>4</v>
      </c>
      <c r="Q19" s="11" t="s">
        <v>0</v>
      </c>
      <c r="R19" s="11"/>
      <c r="S19" s="11"/>
      <c r="T19" s="11" t="s">
        <v>1</v>
      </c>
      <c r="U19" s="11"/>
      <c r="V19" s="11"/>
      <c r="W19" s="11" t="s">
        <v>2</v>
      </c>
      <c r="X19" s="11"/>
      <c r="Y19" s="11"/>
      <c r="Z19" s="11" t="s">
        <v>3</v>
      </c>
      <c r="AA19" s="11"/>
      <c r="AB19" s="12"/>
    </row>
    <row r="20" spans="2:28" x14ac:dyDescent="0.35">
      <c r="B20" s="10"/>
      <c r="C20" s="11" t="s">
        <v>5</v>
      </c>
      <c r="D20" s="11"/>
      <c r="E20" s="11"/>
      <c r="F20" s="11" t="s">
        <v>5</v>
      </c>
      <c r="G20" s="11"/>
      <c r="H20" s="11"/>
      <c r="I20" s="11" t="s">
        <v>5</v>
      </c>
      <c r="J20" s="11"/>
      <c r="K20" s="11"/>
      <c r="L20" s="11" t="s">
        <v>5</v>
      </c>
      <c r="M20" s="11"/>
      <c r="N20" s="11"/>
      <c r="O20" s="34"/>
      <c r="P20" s="11"/>
      <c r="Q20" s="11" t="s">
        <v>5</v>
      </c>
      <c r="R20" s="11"/>
      <c r="S20" s="11"/>
      <c r="T20" s="11" t="s">
        <v>5</v>
      </c>
      <c r="U20" s="11"/>
      <c r="V20" s="11"/>
      <c r="W20" s="11" t="s">
        <v>5</v>
      </c>
      <c r="X20" s="11"/>
      <c r="Y20" s="11"/>
      <c r="Z20" s="11" t="s">
        <v>5</v>
      </c>
      <c r="AA20" s="11"/>
      <c r="AB20" s="12"/>
    </row>
    <row r="21" spans="2:28" x14ac:dyDescent="0.35">
      <c r="B21" s="15"/>
      <c r="C21" s="11" t="s">
        <v>6</v>
      </c>
      <c r="D21" s="11" t="s">
        <v>7</v>
      </c>
      <c r="E21" s="11" t="s">
        <v>8</v>
      </c>
      <c r="F21" s="11" t="s">
        <v>6</v>
      </c>
      <c r="G21" s="11" t="s">
        <v>7</v>
      </c>
      <c r="H21" s="11" t="s">
        <v>8</v>
      </c>
      <c r="I21" s="11" t="s">
        <v>6</v>
      </c>
      <c r="J21" s="11" t="s">
        <v>7</v>
      </c>
      <c r="K21" s="11" t="s">
        <v>8</v>
      </c>
      <c r="L21" s="11" t="s">
        <v>6</v>
      </c>
      <c r="M21" s="11" t="s">
        <v>7</v>
      </c>
      <c r="N21" s="11" t="s">
        <v>8</v>
      </c>
      <c r="O21" s="34"/>
      <c r="P21" s="92"/>
      <c r="Q21" s="11" t="s">
        <v>6</v>
      </c>
      <c r="R21" s="11" t="s">
        <v>7</v>
      </c>
      <c r="S21" s="11" t="s">
        <v>8</v>
      </c>
      <c r="T21" s="11" t="s">
        <v>6</v>
      </c>
      <c r="U21" s="11" t="s">
        <v>7</v>
      </c>
      <c r="V21" s="11" t="s">
        <v>8</v>
      </c>
      <c r="W21" s="11" t="s">
        <v>6</v>
      </c>
      <c r="X21" s="11" t="s">
        <v>7</v>
      </c>
      <c r="Y21" s="11" t="s">
        <v>8</v>
      </c>
      <c r="Z21" s="11" t="s">
        <v>6</v>
      </c>
      <c r="AA21" s="11" t="s">
        <v>7</v>
      </c>
      <c r="AB21" s="12" t="s">
        <v>8</v>
      </c>
    </row>
    <row r="22" spans="2:28" x14ac:dyDescent="0.35">
      <c r="B22" s="15">
        <v>45084</v>
      </c>
      <c r="C22" s="11">
        <v>2.5000000000000008E-2</v>
      </c>
      <c r="D22" s="11">
        <v>0.03</v>
      </c>
      <c r="E22" s="11">
        <v>0.03</v>
      </c>
      <c r="F22" s="11">
        <v>1.9000000000000003E-2</v>
      </c>
      <c r="G22" s="11">
        <v>2.5000000000000008E-2</v>
      </c>
      <c r="H22" s="11">
        <v>2.5000000000000008E-2</v>
      </c>
      <c r="I22" s="11">
        <v>1.100000000000001E-2</v>
      </c>
      <c r="J22" s="11">
        <v>1.8000000000000002E-2</v>
      </c>
      <c r="K22" s="11">
        <v>1.7000000000000001E-2</v>
      </c>
      <c r="L22" s="11">
        <v>1.2000000000000011E-2</v>
      </c>
      <c r="M22" s="11">
        <v>1.8000000000000002E-2</v>
      </c>
      <c r="N22" s="11">
        <v>1.8000000000000002E-2</v>
      </c>
      <c r="O22" s="34"/>
      <c r="P22" s="15">
        <v>45084</v>
      </c>
      <c r="Q22" s="11">
        <v>3.8000000000000006E-2</v>
      </c>
      <c r="R22" s="11">
        <v>4.7000000000000014E-2</v>
      </c>
      <c r="S22" s="11">
        <v>5.6999999999999995E-2</v>
      </c>
      <c r="T22" s="11">
        <v>3.1E-2</v>
      </c>
      <c r="U22" s="11">
        <v>4.1000000000000009E-2</v>
      </c>
      <c r="V22" s="11">
        <v>4.6000000000000013E-2</v>
      </c>
      <c r="W22" s="11">
        <v>2.2000000000000006E-2</v>
      </c>
      <c r="X22" s="11">
        <v>3.1E-2</v>
      </c>
      <c r="Y22" s="11">
        <v>3.4000000000000002E-2</v>
      </c>
      <c r="Z22" s="11">
        <v>2.2000000000000006E-2</v>
      </c>
      <c r="AA22" s="11">
        <v>3.1E-2</v>
      </c>
      <c r="AB22" s="12">
        <v>3.3000000000000002E-2</v>
      </c>
    </row>
    <row r="23" spans="2:28" x14ac:dyDescent="0.35">
      <c r="B23" s="15">
        <v>45086</v>
      </c>
      <c r="C23" s="11">
        <v>2.5000000000000001E-2</v>
      </c>
      <c r="D23" s="11">
        <v>1.7999999999999999E-2</v>
      </c>
      <c r="E23" s="11">
        <v>0.03</v>
      </c>
      <c r="F23" s="11">
        <v>2.1999999999999999E-2</v>
      </c>
      <c r="G23" s="11">
        <v>1.7999999999999999E-2</v>
      </c>
      <c r="H23" s="11">
        <v>2.8000000000000001E-2</v>
      </c>
      <c r="I23" s="11">
        <v>0.02</v>
      </c>
      <c r="J23" s="11">
        <v>1.7000000000000001E-2</v>
      </c>
      <c r="K23" s="11">
        <v>2.5000000000000001E-2</v>
      </c>
      <c r="L23" s="11">
        <v>1.9E-2</v>
      </c>
      <c r="M23" s="11">
        <v>1.7000000000000001E-2</v>
      </c>
      <c r="N23" s="11">
        <v>2.5000000000000001E-2</v>
      </c>
      <c r="O23" s="34"/>
      <c r="P23" s="15">
        <v>45086</v>
      </c>
      <c r="Q23" s="11">
        <v>0.26</v>
      </c>
      <c r="R23" s="11">
        <v>0.24099999999999999</v>
      </c>
      <c r="S23" s="11">
        <v>0.251</v>
      </c>
      <c r="T23" s="11">
        <v>0.26200000000000001</v>
      </c>
      <c r="U23" s="11">
        <v>0.24099999999999999</v>
      </c>
      <c r="V23" s="11">
        <v>0.248</v>
      </c>
      <c r="W23" s="11">
        <v>0.25900000000000001</v>
      </c>
      <c r="X23" s="11">
        <v>0.24299999999999999</v>
      </c>
      <c r="Y23" s="11">
        <v>0.247</v>
      </c>
      <c r="Z23" s="11">
        <v>0.25900000000000001</v>
      </c>
      <c r="AA23" s="11">
        <v>0.24299999999999999</v>
      </c>
      <c r="AB23" s="12">
        <v>0.248</v>
      </c>
    </row>
    <row r="24" spans="2:28" x14ac:dyDescent="0.35">
      <c r="B24" s="15">
        <v>45089</v>
      </c>
      <c r="C24" s="11">
        <v>3.6999999999999998E-2</v>
      </c>
      <c r="D24" s="11">
        <v>3.1E-2</v>
      </c>
      <c r="E24" s="11">
        <v>4.7E-2</v>
      </c>
      <c r="F24" s="11">
        <v>6.0999999999999999E-2</v>
      </c>
      <c r="G24" s="11">
        <v>2.9000000000000001E-2</v>
      </c>
      <c r="H24" s="11">
        <v>4.1000000000000002E-2</v>
      </c>
      <c r="I24" s="11">
        <v>5.2999999999999999E-2</v>
      </c>
      <c r="J24" s="11">
        <v>2.3E-2</v>
      </c>
      <c r="K24" s="11">
        <v>3.5999999999999997E-2</v>
      </c>
      <c r="L24" s="11">
        <v>5.0999999999999997E-2</v>
      </c>
      <c r="M24" s="11">
        <v>2.3E-2</v>
      </c>
      <c r="N24" s="11">
        <v>3.3000000000000002E-2</v>
      </c>
      <c r="O24" s="34"/>
      <c r="P24" s="15">
        <v>45089</v>
      </c>
      <c r="Q24" s="11">
        <v>0.32300000000000001</v>
      </c>
      <c r="R24" s="11">
        <v>0.26900000000000002</v>
      </c>
      <c r="S24" s="11">
        <v>0.32900000000000001</v>
      </c>
      <c r="T24" s="11">
        <v>0.32200000000000001</v>
      </c>
      <c r="U24" s="11">
        <v>0.26400000000000001</v>
      </c>
      <c r="V24" s="11">
        <v>0.33400000000000002</v>
      </c>
      <c r="W24" s="11">
        <v>0.32300000000000001</v>
      </c>
      <c r="X24" s="11">
        <v>0.26700000000000002</v>
      </c>
      <c r="Y24" s="11">
        <v>0.33600000000000002</v>
      </c>
      <c r="Z24" s="11">
        <v>0.32900000000000001</v>
      </c>
      <c r="AA24" s="11">
        <v>0.26300000000000001</v>
      </c>
      <c r="AB24" s="12">
        <v>0.33400000000000002</v>
      </c>
    </row>
    <row r="25" spans="2:28" x14ac:dyDescent="0.35">
      <c r="B25" s="15">
        <v>45092</v>
      </c>
      <c r="C25" s="11">
        <v>0.04</v>
      </c>
      <c r="D25" s="11">
        <v>3.2000000000000001E-2</v>
      </c>
      <c r="E25" s="11">
        <v>4.3999999999999997E-2</v>
      </c>
      <c r="F25" s="11">
        <v>3.5999999999999997E-2</v>
      </c>
      <c r="G25" s="11">
        <v>0.03</v>
      </c>
      <c r="H25" s="11">
        <v>0.04</v>
      </c>
      <c r="I25" s="11">
        <v>3.5000000000000003E-2</v>
      </c>
      <c r="J25" s="11">
        <v>2.9000000000000001E-2</v>
      </c>
      <c r="K25" s="11">
        <v>3.7999999999999999E-2</v>
      </c>
      <c r="L25" s="11">
        <v>3.4000000000000002E-2</v>
      </c>
      <c r="M25" s="11">
        <v>2.9000000000000001E-2</v>
      </c>
      <c r="N25" s="11">
        <v>3.5999999999999997E-2</v>
      </c>
      <c r="O25" s="34"/>
      <c r="P25" s="15">
        <v>45092</v>
      </c>
      <c r="Q25" s="11">
        <v>0.36499999999999999</v>
      </c>
      <c r="R25" s="11">
        <v>0.33100000000000002</v>
      </c>
      <c r="S25" s="11">
        <v>0.38200000000000001</v>
      </c>
      <c r="T25" s="11">
        <v>0.36699999999999999</v>
      </c>
      <c r="U25" s="11">
        <v>0.32300000000000001</v>
      </c>
      <c r="V25" s="11">
        <v>0.38</v>
      </c>
      <c r="W25" s="11">
        <v>366</v>
      </c>
      <c r="X25" s="11">
        <v>0.32400000000000001</v>
      </c>
      <c r="Y25" s="11">
        <v>0.377</v>
      </c>
      <c r="Z25" s="11">
        <v>0.35899999999999999</v>
      </c>
      <c r="AA25" s="11">
        <v>0.32400000000000001</v>
      </c>
      <c r="AB25" s="12">
        <v>0.374</v>
      </c>
    </row>
    <row r="26" spans="2:28" x14ac:dyDescent="0.35">
      <c r="B26" s="15">
        <v>45096</v>
      </c>
      <c r="C26" s="11">
        <v>5.5E-2</v>
      </c>
      <c r="D26" s="11">
        <v>7.3999999999999996E-2</v>
      </c>
      <c r="E26" s="11">
        <v>5.7000000000000002E-2</v>
      </c>
      <c r="F26" s="11">
        <v>5.0999999999999997E-2</v>
      </c>
      <c r="G26" s="11">
        <v>6.8000000000000005E-2</v>
      </c>
      <c r="H26" s="11">
        <v>5.2999999999999999E-2</v>
      </c>
      <c r="I26" s="11">
        <v>4.5999999999999999E-2</v>
      </c>
      <c r="J26" s="11">
        <v>6.2E-2</v>
      </c>
      <c r="K26" s="11">
        <v>0.05</v>
      </c>
      <c r="L26" s="11">
        <v>4.2999999999999997E-2</v>
      </c>
      <c r="M26" s="11">
        <v>5.8999999999999997E-2</v>
      </c>
      <c r="N26" s="11">
        <v>4.8000000000000001E-2</v>
      </c>
      <c r="O26" s="34"/>
      <c r="P26" s="15">
        <v>45096</v>
      </c>
      <c r="Q26" s="11">
        <v>0.41199999999999998</v>
      </c>
      <c r="R26" s="11">
        <v>0.35499999999999998</v>
      </c>
      <c r="S26" s="11">
        <v>0.40799999999999997</v>
      </c>
      <c r="T26" s="11">
        <v>0.41399999999999998</v>
      </c>
      <c r="U26" s="11">
        <v>0.35199999999999998</v>
      </c>
      <c r="V26" s="11">
        <v>0.40500000000000003</v>
      </c>
      <c r="W26" s="11">
        <v>0.41199999999999998</v>
      </c>
      <c r="X26" s="11">
        <v>0.35</v>
      </c>
      <c r="Y26" s="11">
        <v>0.40500000000000003</v>
      </c>
      <c r="Z26" s="11">
        <v>0.40200000000000002</v>
      </c>
      <c r="AA26" s="11">
        <v>0.33900000000000002</v>
      </c>
      <c r="AB26" s="12">
        <v>0.38400000000000001</v>
      </c>
    </row>
    <row r="27" spans="2:28" x14ac:dyDescent="0.35">
      <c r="B27" s="15">
        <v>45100</v>
      </c>
      <c r="C27" s="11">
        <v>5.8999999999999997E-2</v>
      </c>
      <c r="D27" s="11">
        <v>7.2999999999999995E-2</v>
      </c>
      <c r="E27" s="11">
        <v>5.0999999999999997E-2</v>
      </c>
      <c r="F27" s="11">
        <v>5.6000000000000001E-2</v>
      </c>
      <c r="G27" s="11">
        <v>6.7000000000000004E-2</v>
      </c>
      <c r="H27" s="11">
        <v>4.8000000000000001E-2</v>
      </c>
      <c r="I27" s="11">
        <v>5.5E-2</v>
      </c>
      <c r="J27" s="11">
        <v>6.8000000000000005E-2</v>
      </c>
      <c r="K27" s="11">
        <v>4.5999999999999999E-2</v>
      </c>
      <c r="L27" s="11">
        <v>4.8000000000000001E-2</v>
      </c>
      <c r="M27" s="11">
        <v>5.8999999999999997E-2</v>
      </c>
      <c r="N27" s="11">
        <v>0.04</v>
      </c>
      <c r="O27" s="34"/>
      <c r="P27" s="15">
        <v>45100</v>
      </c>
      <c r="Q27" s="11">
        <v>0.39600000000000002</v>
      </c>
      <c r="R27" s="11">
        <v>0.38900000000000001</v>
      </c>
      <c r="S27" s="11">
        <v>0.46300000000000002</v>
      </c>
      <c r="T27" s="11">
        <v>0.39700000000000002</v>
      </c>
      <c r="U27" s="11">
        <v>0.39100000000000001</v>
      </c>
      <c r="V27" s="11">
        <v>0.46</v>
      </c>
      <c r="W27" s="11">
        <v>0.40100000000000002</v>
      </c>
      <c r="X27" s="11">
        <v>0.40100000000000002</v>
      </c>
      <c r="Y27" s="11">
        <v>0.46300000000000002</v>
      </c>
      <c r="Z27" s="11">
        <v>0.38900000000000001</v>
      </c>
      <c r="AA27" s="11">
        <v>0.38200000000000001</v>
      </c>
      <c r="AB27" s="12">
        <v>0.44800000000000001</v>
      </c>
    </row>
    <row r="28" spans="2:28" x14ac:dyDescent="0.35">
      <c r="B28" s="15">
        <v>45104</v>
      </c>
      <c r="C28" s="11">
        <v>0.11600000000000001</v>
      </c>
      <c r="D28" s="11">
        <v>0.123</v>
      </c>
      <c r="E28" s="11">
        <v>0.11799999999999999</v>
      </c>
      <c r="F28" s="11">
        <v>0.114</v>
      </c>
      <c r="G28" s="11">
        <v>0.121</v>
      </c>
      <c r="H28" s="11">
        <v>0.11700000000000001</v>
      </c>
      <c r="I28" s="11">
        <v>0.11600000000000001</v>
      </c>
      <c r="J28" s="11">
        <v>0.125</v>
      </c>
      <c r="K28" s="11">
        <v>0.11799999999999999</v>
      </c>
      <c r="L28" s="11">
        <v>0.107</v>
      </c>
      <c r="M28" s="11">
        <v>0.11899999999999999</v>
      </c>
      <c r="N28" s="11">
        <v>0.11</v>
      </c>
      <c r="O28" s="34"/>
      <c r="P28" s="15">
        <v>45104</v>
      </c>
      <c r="Q28" s="11">
        <v>0.53</v>
      </c>
      <c r="R28" s="11">
        <v>0.57399999999999995</v>
      </c>
      <c r="S28" s="11">
        <v>0.50900000000000001</v>
      </c>
      <c r="T28" s="11">
        <v>0.51300000000000001</v>
      </c>
      <c r="U28" s="11">
        <v>0.57599999999999996</v>
      </c>
      <c r="V28" s="11">
        <v>0.501</v>
      </c>
      <c r="W28" s="11">
        <v>0.51600000000000001</v>
      </c>
      <c r="X28" s="11">
        <v>0.57299999999999995</v>
      </c>
      <c r="Y28" s="11">
        <v>0.50700000000000001</v>
      </c>
      <c r="Z28" s="11">
        <v>0.499</v>
      </c>
      <c r="AA28" s="11">
        <v>0.54300000000000004</v>
      </c>
      <c r="AB28" s="12">
        <v>0.48699999999999999</v>
      </c>
    </row>
    <row r="29" spans="2:28" ht="15" thickBot="1" x14ac:dyDescent="0.4">
      <c r="B29" s="95">
        <v>45107</v>
      </c>
      <c r="C29" s="13">
        <v>0.157</v>
      </c>
      <c r="D29" s="13">
        <v>0.17899999999999999</v>
      </c>
      <c r="E29" s="13">
        <v>0.16</v>
      </c>
      <c r="F29" s="13">
        <v>0.154</v>
      </c>
      <c r="G29" s="13">
        <v>0.17699999999999999</v>
      </c>
      <c r="H29" s="13">
        <v>0.157</v>
      </c>
      <c r="I29" s="13">
        <v>0.182</v>
      </c>
      <c r="J29" s="13">
        <v>0.16200000000000001</v>
      </c>
      <c r="K29" s="13">
        <v>0.14199999999999999</v>
      </c>
      <c r="L29" s="13">
        <v>0.16800000000000001</v>
      </c>
      <c r="M29" s="13">
        <v>0.15</v>
      </c>
      <c r="N29" s="13"/>
      <c r="O29" s="39"/>
      <c r="P29" s="95">
        <v>45107</v>
      </c>
      <c r="Q29" s="13">
        <v>0.63200000000000001</v>
      </c>
      <c r="R29" s="13">
        <v>0.54</v>
      </c>
      <c r="S29" s="13">
        <v>0.63700000000000001</v>
      </c>
      <c r="T29" s="13">
        <v>0.63600000000000001</v>
      </c>
      <c r="U29" s="13">
        <v>0.54</v>
      </c>
      <c r="V29" s="13">
        <v>0.626</v>
      </c>
      <c r="W29" s="13">
        <v>0.623</v>
      </c>
      <c r="X29" s="13">
        <v>0.54</v>
      </c>
      <c r="Y29" s="13">
        <v>0.65700000000000003</v>
      </c>
      <c r="Z29" s="13">
        <v>0.58399999999999996</v>
      </c>
      <c r="AA29" s="13">
        <v>0.51100000000000001</v>
      </c>
      <c r="AB29" s="14">
        <v>0.63</v>
      </c>
    </row>
    <row r="30" spans="2:28" ht="15" thickBot="1" x14ac:dyDescent="0.4">
      <c r="P30" t="s">
        <v>28</v>
      </c>
    </row>
    <row r="31" spans="2:28" x14ac:dyDescent="0.35">
      <c r="B31" s="89" t="s">
        <v>24</v>
      </c>
      <c r="C31" s="8"/>
      <c r="D31" s="8"/>
      <c r="E31" s="9"/>
      <c r="F31" s="9"/>
      <c r="G31" s="27"/>
      <c r="H31" s="27"/>
      <c r="I31" s="27"/>
      <c r="J31" s="27"/>
      <c r="K31" s="27"/>
      <c r="L31" s="27"/>
      <c r="M31" s="27"/>
      <c r="N31" s="27"/>
      <c r="O31" s="31"/>
      <c r="P31" s="90" t="s">
        <v>24</v>
      </c>
      <c r="Q31" s="8"/>
      <c r="R31" s="8"/>
      <c r="S31" s="9"/>
      <c r="T31" s="9"/>
      <c r="U31" s="27"/>
      <c r="V31" s="27"/>
      <c r="W31" s="27"/>
      <c r="X31" s="27"/>
      <c r="Y31" s="27"/>
      <c r="Z31" s="27"/>
      <c r="AA31" s="27"/>
      <c r="AB31" s="91"/>
    </row>
    <row r="32" spans="2:28" x14ac:dyDescent="0.35">
      <c r="B32" s="10" t="s">
        <v>4</v>
      </c>
      <c r="C32" s="11" t="s">
        <v>0</v>
      </c>
      <c r="D32" s="11"/>
      <c r="E32" s="11"/>
      <c r="F32" s="11" t="s">
        <v>1</v>
      </c>
      <c r="G32" s="11"/>
      <c r="H32" s="11"/>
      <c r="I32" s="11" t="s">
        <v>2</v>
      </c>
      <c r="J32" s="11"/>
      <c r="K32" s="11"/>
      <c r="L32" s="11" t="s">
        <v>3</v>
      </c>
      <c r="M32" s="11"/>
      <c r="N32" s="11"/>
      <c r="O32" s="34"/>
      <c r="P32" s="11" t="s">
        <v>4</v>
      </c>
      <c r="Q32" s="11" t="s">
        <v>0</v>
      </c>
      <c r="R32" s="11"/>
      <c r="S32" s="11"/>
      <c r="T32" s="11" t="s">
        <v>1</v>
      </c>
      <c r="U32" s="11"/>
      <c r="V32" s="11"/>
      <c r="W32" s="11" t="s">
        <v>2</v>
      </c>
      <c r="X32" s="11"/>
      <c r="Y32" s="11"/>
      <c r="Z32" s="11" t="s">
        <v>3</v>
      </c>
      <c r="AA32" s="11"/>
      <c r="AB32" s="12"/>
    </row>
    <row r="33" spans="2:28" x14ac:dyDescent="0.35">
      <c r="B33" s="10"/>
      <c r="C33" s="11" t="s">
        <v>5</v>
      </c>
      <c r="D33" s="11"/>
      <c r="E33" s="11"/>
      <c r="F33" s="11" t="s">
        <v>5</v>
      </c>
      <c r="G33" s="11"/>
      <c r="H33" s="11"/>
      <c r="I33" s="11" t="s">
        <v>5</v>
      </c>
      <c r="J33" s="11"/>
      <c r="K33" s="11"/>
      <c r="L33" s="11" t="s">
        <v>5</v>
      </c>
      <c r="M33" s="11"/>
      <c r="N33" s="11"/>
      <c r="O33" s="34"/>
      <c r="P33" s="11"/>
      <c r="Q33" s="11" t="s">
        <v>5</v>
      </c>
      <c r="R33" s="11"/>
      <c r="S33" s="11"/>
      <c r="T33" s="11" t="s">
        <v>5</v>
      </c>
      <c r="U33" s="11"/>
      <c r="V33" s="11"/>
      <c r="W33" s="11" t="s">
        <v>5</v>
      </c>
      <c r="X33" s="11"/>
      <c r="Y33" s="11"/>
      <c r="Z33" s="11" t="s">
        <v>5</v>
      </c>
      <c r="AA33" s="11"/>
      <c r="AB33" s="12"/>
    </row>
    <row r="34" spans="2:28" x14ac:dyDescent="0.35">
      <c r="B34" s="15"/>
      <c r="C34" s="11" t="s">
        <v>6</v>
      </c>
      <c r="D34" s="11" t="s">
        <v>7</v>
      </c>
      <c r="E34" s="11" t="s">
        <v>8</v>
      </c>
      <c r="F34" s="11" t="s">
        <v>6</v>
      </c>
      <c r="G34" s="11" t="s">
        <v>7</v>
      </c>
      <c r="H34" s="11" t="s">
        <v>8</v>
      </c>
      <c r="I34" s="11" t="s">
        <v>6</v>
      </c>
      <c r="J34" s="11" t="s">
        <v>7</v>
      </c>
      <c r="K34" s="11" t="s">
        <v>8</v>
      </c>
      <c r="L34" s="11" t="s">
        <v>6</v>
      </c>
      <c r="M34" s="11" t="s">
        <v>7</v>
      </c>
      <c r="N34" s="11" t="s">
        <v>8</v>
      </c>
      <c r="O34" s="34"/>
      <c r="P34" s="92"/>
      <c r="Q34" s="11" t="s">
        <v>6</v>
      </c>
      <c r="R34" s="11" t="s">
        <v>7</v>
      </c>
      <c r="S34" s="11" t="s">
        <v>8</v>
      </c>
      <c r="T34" s="11" t="s">
        <v>6</v>
      </c>
      <c r="U34" s="11" t="s">
        <v>7</v>
      </c>
      <c r="V34" s="11" t="s">
        <v>8</v>
      </c>
      <c r="W34" s="11" t="s">
        <v>6</v>
      </c>
      <c r="X34" s="11" t="s">
        <v>7</v>
      </c>
      <c r="Y34" s="11" t="s">
        <v>8</v>
      </c>
      <c r="Z34" s="11" t="s">
        <v>6</v>
      </c>
      <c r="AA34" s="11" t="s">
        <v>7</v>
      </c>
      <c r="AB34" s="12" t="s">
        <v>8</v>
      </c>
    </row>
    <row r="35" spans="2:28" x14ac:dyDescent="0.35">
      <c r="B35" s="15">
        <v>45084</v>
      </c>
      <c r="C35" s="11">
        <v>2.1000000000000005E-2</v>
      </c>
      <c r="D35" s="11">
        <v>3.5000000000000003E-2</v>
      </c>
      <c r="E35" s="11">
        <v>1.2999999999999998E-2</v>
      </c>
      <c r="F35" s="11">
        <v>1.6E-2</v>
      </c>
      <c r="G35" s="11">
        <v>2.8999999999999998E-2</v>
      </c>
      <c r="H35" s="11">
        <v>9.000000000000008E-3</v>
      </c>
      <c r="I35" s="11">
        <v>1.0000000000000009E-2</v>
      </c>
      <c r="J35" s="11">
        <v>2.0000000000000004E-2</v>
      </c>
      <c r="K35" s="11">
        <v>4.0000000000000036E-3</v>
      </c>
      <c r="L35" s="11">
        <v>1.100000000000001E-2</v>
      </c>
      <c r="M35" s="11">
        <v>2.1000000000000005E-2</v>
      </c>
      <c r="N35" s="11">
        <v>5.0000000000000044E-3</v>
      </c>
      <c r="O35" s="34"/>
      <c r="P35" s="15">
        <v>45084</v>
      </c>
      <c r="Q35" s="11">
        <v>4.9000000000000016E-2</v>
      </c>
      <c r="R35" s="11">
        <v>6.9000000000000006E-2</v>
      </c>
      <c r="S35" s="11">
        <v>5.6999999999999995E-2</v>
      </c>
      <c r="T35" s="11">
        <v>4.200000000000001E-2</v>
      </c>
      <c r="U35" s="11">
        <v>5.7999999999999996E-2</v>
      </c>
      <c r="V35" s="11">
        <v>5.1000000000000018E-2</v>
      </c>
      <c r="W35" s="11">
        <v>3.2000000000000001E-2</v>
      </c>
      <c r="X35" s="11">
        <v>4.6000000000000013E-2</v>
      </c>
      <c r="Y35" s="11">
        <v>3.4000000000000002E-2</v>
      </c>
      <c r="Z35" s="11">
        <v>3.2000000000000001E-2</v>
      </c>
      <c r="AA35" s="11">
        <v>4.4000000000000011E-2</v>
      </c>
      <c r="AB35" s="12">
        <v>4.0000000000000008E-2</v>
      </c>
    </row>
    <row r="36" spans="2:28" x14ac:dyDescent="0.35">
      <c r="B36" s="15">
        <v>45086</v>
      </c>
      <c r="C36" s="11">
        <v>0.09</v>
      </c>
      <c r="D36" s="11">
        <v>4.2999999999999997E-2</v>
      </c>
      <c r="E36" s="11">
        <v>0.04</v>
      </c>
      <c r="F36" s="11">
        <v>8.4000000000000005E-2</v>
      </c>
      <c r="G36" s="11">
        <v>0.04</v>
      </c>
      <c r="H36" s="11">
        <v>3.7999999999999999E-2</v>
      </c>
      <c r="I36" s="11">
        <v>7.6999999999999999E-2</v>
      </c>
      <c r="J36" s="11">
        <v>3.7999999999999999E-2</v>
      </c>
      <c r="K36" s="11">
        <v>3.6999999999999998E-2</v>
      </c>
      <c r="L36" s="11">
        <v>7.1999999999999995E-2</v>
      </c>
      <c r="M36" s="11">
        <v>3.5000000000000003E-2</v>
      </c>
      <c r="N36" s="11">
        <v>3.4000000000000002E-2</v>
      </c>
      <c r="O36" s="34"/>
      <c r="P36" s="15">
        <v>45086</v>
      </c>
      <c r="Q36" s="11">
        <v>0.28699999999999998</v>
      </c>
      <c r="R36" s="11">
        <v>0.26200000000000001</v>
      </c>
      <c r="S36" s="11">
        <v>0.246</v>
      </c>
      <c r="T36" s="11">
        <v>0.28699999999999998</v>
      </c>
      <c r="U36" s="11">
        <v>0.25900000000000001</v>
      </c>
      <c r="V36" s="11">
        <v>0.24399999999999999</v>
      </c>
      <c r="W36" s="11">
        <v>0.28599999999999998</v>
      </c>
      <c r="X36" s="11">
        <v>0.254</v>
      </c>
      <c r="Y36" s="11">
        <v>0.24099999999999999</v>
      </c>
      <c r="Z36" s="11">
        <v>0.28299999999999997</v>
      </c>
      <c r="AA36" s="11">
        <v>0.254</v>
      </c>
      <c r="AB36" s="12">
        <v>0.23699999999999999</v>
      </c>
    </row>
    <row r="37" spans="2:28" x14ac:dyDescent="0.35">
      <c r="B37" s="15">
        <v>45089</v>
      </c>
      <c r="C37" s="11">
        <v>7.4999999999999997E-2</v>
      </c>
      <c r="D37" s="11">
        <v>0.1</v>
      </c>
      <c r="E37" s="11">
        <v>8.4000000000000005E-2</v>
      </c>
      <c r="F37" s="11">
        <v>7.2999999999999995E-2</v>
      </c>
      <c r="G37" s="11">
        <v>9.2999999999999999E-2</v>
      </c>
      <c r="H37" s="11">
        <v>8.1000000000000003E-2</v>
      </c>
      <c r="I37" s="11">
        <v>7.1999999999999995E-2</v>
      </c>
      <c r="J37" s="11">
        <v>0.09</v>
      </c>
      <c r="K37" s="11">
        <v>8.3000000000000004E-2</v>
      </c>
      <c r="L37" s="11">
        <v>6.4000000000000001E-2</v>
      </c>
      <c r="M37" s="11">
        <v>8.2000000000000003E-2</v>
      </c>
      <c r="N37" s="11">
        <v>7.3999999999999996E-2</v>
      </c>
      <c r="O37" s="34"/>
      <c r="P37" s="15">
        <v>45089</v>
      </c>
      <c r="Q37" s="11">
        <v>0.33700000000000002</v>
      </c>
      <c r="R37" s="11">
        <v>0.40400000000000003</v>
      </c>
      <c r="S37" s="11">
        <v>0.42199999999999999</v>
      </c>
      <c r="T37" s="11">
        <v>0.33900000000000002</v>
      </c>
      <c r="U37" s="11">
        <v>0.40200000000000002</v>
      </c>
      <c r="V37" s="11">
        <v>0.42499999999999999</v>
      </c>
      <c r="W37" s="11">
        <v>0.33900000000000002</v>
      </c>
      <c r="X37" s="11">
        <v>0.40699999999999997</v>
      </c>
      <c r="Y37" s="11">
        <v>0.42699999999999999</v>
      </c>
      <c r="Z37" s="11">
        <v>0.32900000000000001</v>
      </c>
      <c r="AA37" s="11">
        <v>0.39700000000000002</v>
      </c>
      <c r="AB37" s="12">
        <v>0.41699999999999998</v>
      </c>
    </row>
    <row r="38" spans="2:28" x14ac:dyDescent="0.35">
      <c r="B38" s="15">
        <v>45092</v>
      </c>
      <c r="C38" s="11">
        <v>9.5000000000000001E-2</v>
      </c>
      <c r="D38" s="11">
        <v>0.10100000000000001</v>
      </c>
      <c r="E38" s="11">
        <v>0.115</v>
      </c>
      <c r="F38" s="11">
        <v>9.0999999999999998E-2</v>
      </c>
      <c r="G38" s="11">
        <v>9.7000000000000003E-2</v>
      </c>
      <c r="H38" s="11">
        <v>0.112</v>
      </c>
      <c r="I38" s="11">
        <v>9.6000000000000002E-2</v>
      </c>
      <c r="J38" s="11">
        <v>0.1</v>
      </c>
      <c r="K38" s="11">
        <v>0.12</v>
      </c>
      <c r="L38" s="11">
        <v>8.3000000000000004E-2</v>
      </c>
      <c r="M38" s="11">
        <v>8.7999999999999995E-2</v>
      </c>
      <c r="N38" s="11">
        <v>0.108</v>
      </c>
      <c r="O38" s="34"/>
      <c r="P38" s="15">
        <v>45092</v>
      </c>
      <c r="Q38" s="11">
        <v>0.498</v>
      </c>
      <c r="R38" s="11">
        <v>0.42599999999999999</v>
      </c>
      <c r="S38" s="11">
        <v>0.50800000000000001</v>
      </c>
      <c r="T38" s="11">
        <v>0.47899999999999998</v>
      </c>
      <c r="U38" s="11">
        <v>0.41899999999999998</v>
      </c>
      <c r="V38" s="11">
        <v>0.495</v>
      </c>
      <c r="W38" s="11">
        <v>0.49099999999999999</v>
      </c>
      <c r="X38" s="11">
        <v>0.42299999999999999</v>
      </c>
      <c r="Y38" s="11">
        <v>0.48199999999999998</v>
      </c>
      <c r="Z38" s="11">
        <v>0.46600000000000003</v>
      </c>
      <c r="AA38" s="11">
        <v>0.40899999999999997</v>
      </c>
      <c r="AB38" s="12">
        <v>0.45700000000000002</v>
      </c>
    </row>
    <row r="39" spans="2:28" x14ac:dyDescent="0.35">
      <c r="B39" s="15">
        <v>45093</v>
      </c>
      <c r="C39" s="11">
        <v>0.14699999999999999</v>
      </c>
      <c r="D39" s="11">
        <v>0.17299999999999999</v>
      </c>
      <c r="E39" s="11">
        <v>0.17</v>
      </c>
      <c r="F39" s="11">
        <v>0.14399999999999999</v>
      </c>
      <c r="G39" s="11">
        <v>0.16900000000000001</v>
      </c>
      <c r="H39" s="11">
        <v>0.16600000000000001</v>
      </c>
      <c r="I39" s="11">
        <v>0.161</v>
      </c>
      <c r="J39" s="11">
        <v>0.184</v>
      </c>
      <c r="K39" s="11">
        <v>0.187</v>
      </c>
      <c r="L39" s="11">
        <v>0.14199999999999999</v>
      </c>
      <c r="M39" s="11">
        <v>0.16200000000000001</v>
      </c>
      <c r="N39" s="11">
        <v>0.16200000000000001</v>
      </c>
      <c r="O39" s="34"/>
      <c r="P39" s="15">
        <v>45093</v>
      </c>
      <c r="Q39" s="11">
        <v>0.46500000000000002</v>
      </c>
      <c r="R39" s="11">
        <v>0.495</v>
      </c>
      <c r="S39" s="11">
        <v>0.42799999999999999</v>
      </c>
      <c r="T39" s="11">
        <v>0.45600000000000002</v>
      </c>
      <c r="U39" s="11">
        <v>0.49299999999999999</v>
      </c>
      <c r="V39" s="11">
        <v>0.42399999999999999</v>
      </c>
      <c r="W39" s="11">
        <v>0.47</v>
      </c>
      <c r="X39" s="11">
        <v>0.50900000000000001</v>
      </c>
      <c r="Y39" s="11">
        <v>0.433</v>
      </c>
      <c r="Z39" s="11">
        <v>0.42799999999999999</v>
      </c>
      <c r="AA39" s="11">
        <v>0.47499999999999998</v>
      </c>
      <c r="AB39" s="12">
        <v>0.40699999999999997</v>
      </c>
    </row>
    <row r="40" spans="2:28" x14ac:dyDescent="0.35">
      <c r="B40" s="15">
        <v>45096</v>
      </c>
      <c r="C40" s="11">
        <v>0.32900000000000001</v>
      </c>
      <c r="D40" s="11">
        <v>0.34399999999999997</v>
      </c>
      <c r="E40" s="11">
        <v>0.35299999999999998</v>
      </c>
      <c r="F40" s="11">
        <v>0.32100000000000001</v>
      </c>
      <c r="G40" s="11">
        <v>0.33600000000000002</v>
      </c>
      <c r="H40" s="11">
        <v>0.34499999999999997</v>
      </c>
      <c r="I40" s="11">
        <v>0.34599999999999997</v>
      </c>
      <c r="J40" s="11">
        <v>0.35899999999999999</v>
      </c>
      <c r="K40" s="11">
        <v>0.372</v>
      </c>
      <c r="L40" s="11">
        <v>0.31</v>
      </c>
      <c r="M40" s="11">
        <v>0.32100000000000001</v>
      </c>
      <c r="N40" s="11">
        <v>0.33</v>
      </c>
      <c r="O40" s="34"/>
      <c r="P40" s="15">
        <v>45096</v>
      </c>
      <c r="Q40" s="11">
        <v>0.66400000000000003</v>
      </c>
      <c r="R40" s="11">
        <v>0.63500000000000001</v>
      </c>
      <c r="S40" s="11">
        <v>0.65800000000000003</v>
      </c>
      <c r="T40" s="11">
        <v>0.65700000000000003</v>
      </c>
      <c r="U40" s="11">
        <v>0.63500000000000001</v>
      </c>
      <c r="V40" s="11">
        <v>0.64800000000000002</v>
      </c>
      <c r="W40" s="11">
        <v>0.67800000000000005</v>
      </c>
      <c r="X40" s="11">
        <v>0.65600000000000003</v>
      </c>
      <c r="Y40" s="11">
        <v>0.66900000000000004</v>
      </c>
      <c r="Z40" s="11">
        <v>0.625</v>
      </c>
      <c r="AA40" s="11">
        <v>0.61</v>
      </c>
      <c r="AB40" s="12">
        <v>0.621</v>
      </c>
    </row>
    <row r="41" spans="2:28" x14ac:dyDescent="0.35">
      <c r="B41" s="15">
        <v>45098</v>
      </c>
      <c r="C41" s="11">
        <v>0.41799999999999998</v>
      </c>
      <c r="D41" s="11">
        <v>0.433</v>
      </c>
      <c r="E41" s="11">
        <v>0.442</v>
      </c>
      <c r="F41" s="11">
        <v>0.41499999999999998</v>
      </c>
      <c r="G41" s="11">
        <v>0.42499999999999999</v>
      </c>
      <c r="H41" s="11">
        <v>0.439</v>
      </c>
      <c r="I41" s="11">
        <v>0.44900000000000001</v>
      </c>
      <c r="J41" s="11">
        <v>0.45600000000000002</v>
      </c>
      <c r="K41" s="11">
        <v>0.47899999999999998</v>
      </c>
      <c r="L41" s="11">
        <v>0.40500000000000003</v>
      </c>
      <c r="M41" s="11">
        <v>0.41199999999999998</v>
      </c>
      <c r="N41" s="11">
        <v>0.43099999999999999</v>
      </c>
      <c r="O41" s="34"/>
      <c r="P41" s="15">
        <v>45098</v>
      </c>
      <c r="Q41" s="11">
        <v>0.68</v>
      </c>
      <c r="R41" s="11">
        <v>0.748</v>
      </c>
      <c r="S41" s="11">
        <v>0.70499999999999996</v>
      </c>
      <c r="T41" s="11">
        <v>0.68</v>
      </c>
      <c r="U41" s="11">
        <v>0.747</v>
      </c>
      <c r="V41" s="11">
        <v>0.69799999999999995</v>
      </c>
      <c r="W41" s="11">
        <v>0.71299999999999997</v>
      </c>
      <c r="X41" s="11">
        <v>0.77600000000000002</v>
      </c>
      <c r="Y41" s="11">
        <v>0.71</v>
      </c>
      <c r="Z41" s="11">
        <v>0.66500000000000004</v>
      </c>
      <c r="AA41" s="11">
        <v>0.71899999999999997</v>
      </c>
      <c r="AB41" s="12">
        <v>0.65400000000000003</v>
      </c>
    </row>
    <row r="42" spans="2:28" x14ac:dyDescent="0.35">
      <c r="B42" s="15">
        <v>45100</v>
      </c>
      <c r="C42" s="11">
        <v>0.53</v>
      </c>
      <c r="D42" s="11">
        <v>0.51200000000000001</v>
      </c>
      <c r="E42" s="11">
        <v>0.52300000000000002</v>
      </c>
      <c r="F42" s="11">
        <v>0.52</v>
      </c>
      <c r="G42" s="11">
        <v>508</v>
      </c>
      <c r="H42" s="11">
        <v>0.51800000000000002</v>
      </c>
      <c r="I42" s="11">
        <v>0.55600000000000005</v>
      </c>
      <c r="J42" s="11">
        <v>0.54300000000000004</v>
      </c>
      <c r="K42" s="11">
        <v>0.56100000000000005</v>
      </c>
      <c r="L42" s="11">
        <v>0.502</v>
      </c>
      <c r="M42" s="11">
        <v>0.49199999999999999</v>
      </c>
      <c r="N42" s="11">
        <v>0.505</v>
      </c>
      <c r="O42" s="34"/>
      <c r="P42" s="15">
        <v>45100</v>
      </c>
      <c r="Q42" s="11">
        <v>0.69599999999999995</v>
      </c>
      <c r="R42" s="11">
        <v>0.70699999999999996</v>
      </c>
      <c r="S42" s="11">
        <v>0.67500000000000004</v>
      </c>
      <c r="T42" s="11">
        <v>0.69199999999999995</v>
      </c>
      <c r="U42" s="11">
        <v>0.72899999999999998</v>
      </c>
      <c r="V42" s="11">
        <v>0.68500000000000005</v>
      </c>
      <c r="W42" s="11">
        <v>0.748</v>
      </c>
      <c r="X42" s="11">
        <v>0.76</v>
      </c>
      <c r="Y42" s="11">
        <v>0.71099999999999997</v>
      </c>
      <c r="Z42" s="11">
        <v>0.65900000000000003</v>
      </c>
      <c r="AA42" s="11">
        <v>0.69499999999999995</v>
      </c>
      <c r="AB42" s="12">
        <v>0.65100000000000002</v>
      </c>
    </row>
    <row r="43" spans="2:28" x14ac:dyDescent="0.35">
      <c r="B43" s="15">
        <v>45104</v>
      </c>
      <c r="C43" s="11">
        <v>0.65800000000000003</v>
      </c>
      <c r="D43" s="11">
        <v>0.749</v>
      </c>
      <c r="E43" s="11">
        <v>0.69399999999999995</v>
      </c>
      <c r="F43" s="11">
        <v>0.65500000000000003</v>
      </c>
      <c r="G43" s="11">
        <v>0.74299999999999999</v>
      </c>
      <c r="H43" s="11">
        <v>0.69199999999999995</v>
      </c>
      <c r="I43" s="11">
        <v>0.69699999999999995</v>
      </c>
      <c r="J43" s="11">
        <v>0.78100000000000003</v>
      </c>
      <c r="K43" s="11">
        <v>0.745</v>
      </c>
      <c r="L43" s="11">
        <v>0.64</v>
      </c>
      <c r="M43" s="11">
        <v>0.71599999999999997</v>
      </c>
      <c r="N43" s="11">
        <v>0.67800000000000005</v>
      </c>
      <c r="O43" s="34"/>
      <c r="P43" s="15">
        <v>45104</v>
      </c>
      <c r="Q43" s="11">
        <v>0.89</v>
      </c>
      <c r="R43" s="11">
        <v>0.79300000000000004</v>
      </c>
      <c r="S43" s="11">
        <v>0.76700000000000002</v>
      </c>
      <c r="T43" s="11">
        <v>0.84399999999999997</v>
      </c>
      <c r="U43" s="11">
        <v>0.79700000000000004</v>
      </c>
      <c r="V43" s="11">
        <v>0.76900000000000002</v>
      </c>
      <c r="W43" s="11">
        <v>0.878</v>
      </c>
      <c r="X43" s="11">
        <v>0.83499999999999996</v>
      </c>
      <c r="Y43" s="11">
        <v>0.78800000000000003</v>
      </c>
      <c r="Z43" s="11">
        <v>0.80700000000000005</v>
      </c>
      <c r="AA43" s="11">
        <v>0.77200000000000002</v>
      </c>
      <c r="AB43" s="12">
        <v>0.72799999999999998</v>
      </c>
    </row>
    <row r="44" spans="2:28" ht="15" thickBot="1" x14ac:dyDescent="0.4">
      <c r="B44" s="95">
        <v>45107</v>
      </c>
      <c r="C44" s="13">
        <v>0.78900000000000003</v>
      </c>
      <c r="D44" s="13">
        <v>0.75800000000000001</v>
      </c>
      <c r="E44" s="13">
        <v>0.80700000000000005</v>
      </c>
      <c r="F44" s="13">
        <v>0.78600000000000003</v>
      </c>
      <c r="G44" s="13">
        <v>0.75700000000000001</v>
      </c>
      <c r="H44" s="13">
        <v>0.80500000000000005</v>
      </c>
      <c r="I44" s="13">
        <v>0.83599999999999997</v>
      </c>
      <c r="J44" s="13">
        <v>0.80900000000000005</v>
      </c>
      <c r="K44" s="13">
        <v>0.86699999999999999</v>
      </c>
      <c r="L44" s="13">
        <v>0.76500000000000001</v>
      </c>
      <c r="M44" s="13">
        <v>0.74</v>
      </c>
      <c r="N44" s="13">
        <v>0.77900000000000003</v>
      </c>
      <c r="O44" s="39"/>
      <c r="P44" s="95">
        <v>45107</v>
      </c>
      <c r="Q44" s="13">
        <v>0.86599999999999999</v>
      </c>
      <c r="R44" s="13">
        <v>0.88</v>
      </c>
      <c r="S44" s="13">
        <v>0.84499999999999997</v>
      </c>
      <c r="T44" s="13">
        <v>0.86499999999999999</v>
      </c>
      <c r="U44" s="13">
        <v>0.88</v>
      </c>
      <c r="V44" s="13">
        <v>0.84</v>
      </c>
      <c r="W44" s="13">
        <v>0.89400000000000002</v>
      </c>
      <c r="X44" s="13">
        <v>0.91900000000000004</v>
      </c>
      <c r="Y44" s="13">
        <v>0.872</v>
      </c>
      <c r="Z44" s="13">
        <v>0.85599999999999998</v>
      </c>
      <c r="AA44" s="13">
        <v>0.84299999999999997</v>
      </c>
      <c r="AB44" s="14">
        <v>0.81200000000000006</v>
      </c>
    </row>
    <row r="45" spans="2:28" ht="15" thickBot="1" x14ac:dyDescent="0.4"/>
    <row r="46" spans="2:28" x14ac:dyDescent="0.35">
      <c r="B46" s="89" t="s">
        <v>25</v>
      </c>
      <c r="C46" s="8"/>
      <c r="D46" s="8"/>
      <c r="E46" s="9"/>
      <c r="F46" s="9"/>
      <c r="G46" s="27"/>
      <c r="H46" s="27"/>
      <c r="I46" s="27"/>
      <c r="J46" s="27"/>
      <c r="K46" s="27"/>
      <c r="L46" s="27"/>
      <c r="M46" s="27"/>
      <c r="N46" s="91"/>
    </row>
    <row r="47" spans="2:28" x14ac:dyDescent="0.35">
      <c r="B47" s="10" t="s">
        <v>4</v>
      </c>
      <c r="C47" s="11" t="s">
        <v>0</v>
      </c>
      <c r="D47" s="11"/>
      <c r="E47" s="11"/>
      <c r="F47" s="11" t="s">
        <v>1</v>
      </c>
      <c r="G47" s="11"/>
      <c r="H47" s="11"/>
      <c r="I47" s="11" t="s">
        <v>2</v>
      </c>
      <c r="J47" s="11"/>
      <c r="K47" s="11"/>
      <c r="L47" s="11" t="s">
        <v>3</v>
      </c>
      <c r="M47" s="11"/>
      <c r="N47" s="12"/>
    </row>
    <row r="48" spans="2:28" x14ac:dyDescent="0.35">
      <c r="B48" s="10"/>
      <c r="C48" s="11" t="s">
        <v>5</v>
      </c>
      <c r="D48" s="11"/>
      <c r="E48" s="11"/>
      <c r="F48" s="11" t="s">
        <v>5</v>
      </c>
      <c r="G48" s="11"/>
      <c r="H48" s="11"/>
      <c r="I48" s="11" t="s">
        <v>5</v>
      </c>
      <c r="J48" s="11"/>
      <c r="K48" s="11"/>
      <c r="L48" s="11" t="s">
        <v>5</v>
      </c>
      <c r="M48" s="11"/>
      <c r="N48" s="12"/>
    </row>
    <row r="49" spans="2:38" x14ac:dyDescent="0.35">
      <c r="B49" s="15"/>
      <c r="C49" s="11" t="s">
        <v>6</v>
      </c>
      <c r="D49" s="11" t="s">
        <v>7</v>
      </c>
      <c r="E49" s="11" t="s">
        <v>8</v>
      </c>
      <c r="F49" s="11" t="s">
        <v>6</v>
      </c>
      <c r="G49" s="11" t="s">
        <v>7</v>
      </c>
      <c r="H49" s="11" t="s">
        <v>8</v>
      </c>
      <c r="I49" s="11" t="s">
        <v>6</v>
      </c>
      <c r="J49" s="11" t="s">
        <v>7</v>
      </c>
      <c r="K49" s="11" t="s">
        <v>8</v>
      </c>
      <c r="L49" s="11" t="s">
        <v>6</v>
      </c>
      <c r="M49" s="11" t="s">
        <v>7</v>
      </c>
      <c r="N49" s="12" t="s">
        <v>8</v>
      </c>
    </row>
    <row r="50" spans="2:38" x14ac:dyDescent="0.35">
      <c r="B50" s="15">
        <v>45084</v>
      </c>
      <c r="C50" s="11">
        <v>2.1000000000000005E-2</v>
      </c>
      <c r="D50" s="11">
        <v>2.5000000000000008E-2</v>
      </c>
      <c r="E50" s="11">
        <v>2.4000000000000007E-2</v>
      </c>
      <c r="F50" s="11">
        <v>1.7000000000000001E-2</v>
      </c>
      <c r="G50" s="11">
        <v>1.9000000000000003E-2</v>
      </c>
      <c r="H50" s="11">
        <v>1.9000000000000003E-2</v>
      </c>
      <c r="I50" s="11">
        <v>1.2999999999999998E-2</v>
      </c>
      <c r="J50" s="11">
        <v>1.3999999999999999E-2</v>
      </c>
      <c r="K50" s="11">
        <v>1.4999999999999999E-2</v>
      </c>
      <c r="L50" s="11">
        <v>1.2999999999999998E-2</v>
      </c>
      <c r="M50" s="11">
        <v>1.3999999999999999E-2</v>
      </c>
      <c r="N50" s="12">
        <v>1.3999999999999999E-2</v>
      </c>
    </row>
    <row r="51" spans="2:38" x14ac:dyDescent="0.35">
      <c r="B51" s="15">
        <v>45086</v>
      </c>
      <c r="C51" s="11">
        <v>5.2999999999999999E-2</v>
      </c>
      <c r="D51" s="11">
        <v>5.7000000000000002E-2</v>
      </c>
      <c r="E51" s="11">
        <v>4.8000000000000001E-2</v>
      </c>
      <c r="F51" s="11">
        <v>5.0999999999999997E-2</v>
      </c>
      <c r="G51" s="11">
        <v>5.2999999999999999E-2</v>
      </c>
      <c r="H51" s="11">
        <v>4.4999999999999998E-2</v>
      </c>
      <c r="I51" s="11">
        <v>5.3999999999999999E-2</v>
      </c>
      <c r="J51" s="11">
        <v>5.3999999999999999E-2</v>
      </c>
      <c r="K51" s="11">
        <v>4.7E-2</v>
      </c>
      <c r="L51" s="11">
        <v>4.8000000000000001E-2</v>
      </c>
      <c r="M51" s="11">
        <v>4.8000000000000001E-2</v>
      </c>
      <c r="N51" s="12">
        <v>4.1000000000000002E-2</v>
      </c>
    </row>
    <row r="52" spans="2:38" x14ac:dyDescent="0.35">
      <c r="B52" s="15">
        <v>45089</v>
      </c>
      <c r="C52" s="11">
        <v>7.5999999999999998E-2</v>
      </c>
      <c r="D52" s="11">
        <v>5.6000000000000001E-2</v>
      </c>
      <c r="E52" s="11">
        <v>6.7000000000000004E-2</v>
      </c>
      <c r="F52" s="11">
        <v>7.0999999999999994E-2</v>
      </c>
      <c r="G52" s="11">
        <v>5.2999999999999999E-2</v>
      </c>
      <c r="H52" s="11">
        <v>6.2E-2</v>
      </c>
      <c r="I52" s="11">
        <v>7.1999999999999995E-2</v>
      </c>
      <c r="J52" s="11">
        <v>5.3999999999999999E-2</v>
      </c>
      <c r="K52" s="11">
        <v>6.4000000000000001E-2</v>
      </c>
      <c r="L52" s="11">
        <v>6.2E-2</v>
      </c>
      <c r="M52" s="11">
        <v>4.5999999999999999E-2</v>
      </c>
      <c r="N52" s="12">
        <v>5.5E-2</v>
      </c>
    </row>
    <row r="53" spans="2:38" x14ac:dyDescent="0.35">
      <c r="B53" s="15">
        <v>45092</v>
      </c>
      <c r="C53" s="11">
        <v>8.6999999999999994E-2</v>
      </c>
      <c r="D53" s="11">
        <v>8.5000000000000006E-2</v>
      </c>
      <c r="E53" s="11">
        <v>8.7999999999999995E-2</v>
      </c>
      <c r="F53" s="11">
        <v>0.08</v>
      </c>
      <c r="G53" s="11">
        <v>7.9000000000000001E-2</v>
      </c>
      <c r="H53" s="11">
        <v>8.3000000000000004E-2</v>
      </c>
      <c r="I53" s="11">
        <v>8.6999999999999994E-2</v>
      </c>
      <c r="J53" s="11">
        <v>8.6999999999999994E-2</v>
      </c>
      <c r="K53" s="11">
        <v>8.7999999999999995E-2</v>
      </c>
      <c r="L53" s="11">
        <v>7.3999999999999996E-2</v>
      </c>
      <c r="M53" s="11">
        <v>7.6999999999999999E-2</v>
      </c>
      <c r="N53" s="12">
        <v>7.6999999999999999E-2</v>
      </c>
    </row>
    <row r="54" spans="2:38" x14ac:dyDescent="0.35">
      <c r="B54" s="15">
        <v>45096</v>
      </c>
      <c r="C54" s="11">
        <v>0.13</v>
      </c>
      <c r="D54" s="11">
        <v>0.13200000000000001</v>
      </c>
      <c r="E54" s="11">
        <v>0.127</v>
      </c>
      <c r="F54" s="11">
        <v>0.12</v>
      </c>
      <c r="G54" s="11">
        <v>0.121</v>
      </c>
      <c r="H54" s="11">
        <v>0.11700000000000001</v>
      </c>
      <c r="I54" s="11">
        <v>0.122</v>
      </c>
      <c r="J54" s="11">
        <v>0.122</v>
      </c>
      <c r="K54" s="11">
        <v>0.12</v>
      </c>
      <c r="L54" s="11">
        <v>0.105</v>
      </c>
      <c r="M54" s="11">
        <v>0.104</v>
      </c>
      <c r="N54" s="12">
        <v>0.10100000000000001</v>
      </c>
    </row>
    <row r="55" spans="2:38" x14ac:dyDescent="0.35">
      <c r="B55" s="15">
        <v>45098</v>
      </c>
      <c r="C55" s="11">
        <v>0.13600000000000001</v>
      </c>
      <c r="D55" s="11">
        <v>0.16200000000000001</v>
      </c>
      <c r="E55" s="11">
        <v>0.13400000000000001</v>
      </c>
      <c r="F55" s="11">
        <v>0.126</v>
      </c>
      <c r="G55" s="11">
        <v>0.15</v>
      </c>
      <c r="H55" s="11">
        <v>0.124</v>
      </c>
      <c r="I55" s="11">
        <v>0.129</v>
      </c>
      <c r="J55" s="11">
        <v>0.152</v>
      </c>
      <c r="K55" s="11">
        <v>0.127</v>
      </c>
      <c r="L55" s="11">
        <v>0.111</v>
      </c>
      <c r="M55" s="11">
        <v>0.13100000000000001</v>
      </c>
      <c r="N55" s="12">
        <v>0.108</v>
      </c>
    </row>
    <row r="56" spans="2:38" x14ac:dyDescent="0.35">
      <c r="B56" s="15">
        <v>45100</v>
      </c>
      <c r="C56" s="11">
        <v>0.156</v>
      </c>
      <c r="D56" s="11">
        <v>0.187</v>
      </c>
      <c r="E56" s="11">
        <v>0.13700000000000001</v>
      </c>
      <c r="F56" s="11">
        <v>0.14199999999999999</v>
      </c>
      <c r="G56" s="11">
        <v>0.17100000000000001</v>
      </c>
      <c r="H56" s="11">
        <v>0.126</v>
      </c>
      <c r="I56" s="11">
        <v>0.14199999999999999</v>
      </c>
      <c r="J56" s="11">
        <v>0.16800000000000001</v>
      </c>
      <c r="K56" s="11">
        <v>0.128</v>
      </c>
      <c r="L56" s="11">
        <v>0.11799999999999999</v>
      </c>
      <c r="M56" s="11">
        <v>0.14199999999999999</v>
      </c>
      <c r="N56" s="12">
        <v>0.105</v>
      </c>
    </row>
    <row r="57" spans="2:38" x14ac:dyDescent="0.35">
      <c r="B57" s="15">
        <v>45104</v>
      </c>
      <c r="C57" s="11">
        <v>0.19800000000000001</v>
      </c>
      <c r="D57" s="11">
        <v>0.21199999999999999</v>
      </c>
      <c r="E57" s="11">
        <v>0.17699999999999999</v>
      </c>
      <c r="F57" s="11">
        <v>0.183</v>
      </c>
      <c r="G57" s="11">
        <v>0.19500000000000001</v>
      </c>
      <c r="H57" s="11">
        <v>0.16300000000000001</v>
      </c>
      <c r="I57" s="11">
        <v>0.18099999999999999</v>
      </c>
      <c r="J57" s="11">
        <v>0.191</v>
      </c>
      <c r="K57" s="11">
        <v>0.161</v>
      </c>
      <c r="L57" s="11">
        <v>0.159</v>
      </c>
      <c r="M57" s="11">
        <v>0.16700000000000001</v>
      </c>
      <c r="N57" s="12">
        <v>0.14099999999999999</v>
      </c>
    </row>
    <row r="58" spans="2:38" ht="15" thickBot="1" x14ac:dyDescent="0.4">
      <c r="B58" s="95">
        <v>45107</v>
      </c>
      <c r="C58" s="13">
        <v>0.26500000000000001</v>
      </c>
      <c r="D58" s="13">
        <v>0.25700000000000001</v>
      </c>
      <c r="E58" s="13">
        <v>0.251</v>
      </c>
      <c r="F58" s="13">
        <v>0.247</v>
      </c>
      <c r="G58" s="13">
        <v>0.23799999999999999</v>
      </c>
      <c r="H58" s="13">
        <v>0.23400000000000001</v>
      </c>
      <c r="I58" s="13">
        <v>0.24</v>
      </c>
      <c r="J58" s="13">
        <v>0.23200000000000001</v>
      </c>
      <c r="K58" s="13">
        <v>0.23</v>
      </c>
      <c r="L58" s="13">
        <v>0.215</v>
      </c>
      <c r="M58" s="13">
        <v>0.20499999999999999</v>
      </c>
      <c r="N58" s="14">
        <v>0.20399999999999999</v>
      </c>
    </row>
    <row r="59" spans="2:38" x14ac:dyDescent="0.3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2:38" ht="15" thickBot="1" x14ac:dyDescent="0.4"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</row>
    <row r="61" spans="2:38" x14ac:dyDescent="0.35">
      <c r="B61" s="29" t="s">
        <v>38</v>
      </c>
      <c r="C61" s="66" t="s">
        <v>0</v>
      </c>
      <c r="D61" s="66" t="s">
        <v>1</v>
      </c>
      <c r="E61" s="66" t="s">
        <v>2</v>
      </c>
      <c r="F61" s="67" t="s">
        <v>3</v>
      </c>
      <c r="G61" s="29" t="s">
        <v>38</v>
      </c>
      <c r="H61" s="66" t="s">
        <v>0</v>
      </c>
      <c r="I61" s="66" t="s">
        <v>1</v>
      </c>
      <c r="J61" s="66" t="s">
        <v>2</v>
      </c>
      <c r="K61" s="67" t="s">
        <v>3</v>
      </c>
      <c r="L61" s="29" t="s">
        <v>38</v>
      </c>
      <c r="M61" s="66" t="s">
        <v>0</v>
      </c>
      <c r="N61" s="66" t="s">
        <v>1</v>
      </c>
      <c r="O61" s="66" t="s">
        <v>2</v>
      </c>
      <c r="P61" s="67" t="s">
        <v>3</v>
      </c>
      <c r="Q61" s="29" t="s">
        <v>38</v>
      </c>
      <c r="R61" s="66" t="s">
        <v>0</v>
      </c>
      <c r="S61" s="66" t="s">
        <v>1</v>
      </c>
      <c r="T61" s="66" t="s">
        <v>2</v>
      </c>
      <c r="U61" s="67" t="s">
        <v>3</v>
      </c>
      <c r="V61" s="5"/>
      <c r="X61" s="29" t="s">
        <v>38</v>
      </c>
      <c r="Y61" s="66" t="s">
        <v>0</v>
      </c>
      <c r="Z61" s="66" t="s">
        <v>1</v>
      </c>
      <c r="AA61" s="66" t="s">
        <v>2</v>
      </c>
      <c r="AB61" s="67" t="s">
        <v>3</v>
      </c>
      <c r="AC61" s="29" t="s">
        <v>38</v>
      </c>
      <c r="AD61" s="66" t="s">
        <v>0</v>
      </c>
      <c r="AE61" s="66" t="s">
        <v>1</v>
      </c>
      <c r="AF61" s="66" t="s">
        <v>2</v>
      </c>
      <c r="AG61" s="67" t="s">
        <v>3</v>
      </c>
      <c r="AH61" s="29" t="s">
        <v>38</v>
      </c>
      <c r="AI61" s="66" t="s">
        <v>0</v>
      </c>
      <c r="AJ61" s="66" t="s">
        <v>1</v>
      </c>
      <c r="AK61" s="66" t="s">
        <v>2</v>
      </c>
      <c r="AL61" s="67" t="s">
        <v>3</v>
      </c>
    </row>
    <row r="62" spans="2:38" x14ac:dyDescent="0.35">
      <c r="B62" s="33">
        <v>0</v>
      </c>
      <c r="C62" s="37">
        <f t="shared" ref="C62:C69" si="0">AVERAGE(C8:E8)</f>
        <v>2.866666666666667E-2</v>
      </c>
      <c r="D62" s="37">
        <f t="shared" ref="D62:D69" si="1">AVERAGE(F8:H8)</f>
        <v>2.3333333333333341E-2</v>
      </c>
      <c r="E62" s="37">
        <f t="shared" ref="E62:E69" si="2">AVERAGE(I8:K8)</f>
        <v>1.5333333333333338E-2</v>
      </c>
      <c r="F62" s="48">
        <f t="shared" ref="F62:F69" si="3">AVERAGE(L8:N8)</f>
        <v>1.6666666666666673E-2</v>
      </c>
      <c r="G62" s="33">
        <v>0</v>
      </c>
      <c r="H62" s="37">
        <f t="shared" ref="H62:H69" si="4">AVERAGE(C22:E22)</f>
        <v>2.8333333333333335E-2</v>
      </c>
      <c r="I62" s="37">
        <f t="shared" ref="I62:I69" si="5">AVERAGE(F22:H22)</f>
        <v>2.3000000000000007E-2</v>
      </c>
      <c r="J62" s="37">
        <f t="shared" ref="J62:J69" si="6">AVERAGE(I22:K22)</f>
        <v>1.5333333333333338E-2</v>
      </c>
      <c r="K62" s="48">
        <f t="shared" ref="K62:K69" si="7">AVERAGE(L22:N22)</f>
        <v>1.6000000000000004E-2</v>
      </c>
      <c r="L62" s="33">
        <v>0</v>
      </c>
      <c r="M62" s="37">
        <f t="shared" ref="M62:M70" si="8">AVERAGE(C35:E35)</f>
        <v>2.3000000000000003E-2</v>
      </c>
      <c r="N62" s="37">
        <f t="shared" ref="N62:N70" si="9">AVERAGE(F35:H35)</f>
        <v>1.8000000000000002E-2</v>
      </c>
      <c r="O62" s="37">
        <f t="shared" ref="O62:O70" si="10">AVERAGE(I35:K35)</f>
        <v>1.1333333333333339E-2</v>
      </c>
      <c r="P62" s="48">
        <f t="shared" ref="P62:P70" si="11">AVERAGE(L35:N35)</f>
        <v>1.233333333333334E-2</v>
      </c>
      <c r="Q62" s="33">
        <v>0</v>
      </c>
      <c r="R62" s="37">
        <f t="shared" ref="R62:R70" si="12">AVERAGE(C50:E50)</f>
        <v>2.3333333333333341E-2</v>
      </c>
      <c r="S62" s="37">
        <f t="shared" ref="S62:S70" si="13">AVERAGE(F50:H50)</f>
        <v>1.8333333333333337E-2</v>
      </c>
      <c r="T62" s="37">
        <f t="shared" ref="T62:T70" si="14">AVERAGE(I50:K50)</f>
        <v>1.3999999999999999E-2</v>
      </c>
      <c r="U62" s="48">
        <f t="shared" ref="U62:U70" si="15">AVERAGE(L50:N50)</f>
        <v>1.3666666666666666E-2</v>
      </c>
      <c r="V62" s="5"/>
      <c r="W62" s="7"/>
      <c r="X62" s="33">
        <v>0</v>
      </c>
      <c r="Y62" s="37">
        <f t="shared" ref="Y62:Y69" si="16">AVERAGE(Q8:S8)</f>
        <v>6.0000000000000005E-2</v>
      </c>
      <c r="Z62" s="37">
        <f t="shared" ref="Z62:Z69" si="17">AVERAGE(T8:V8)</f>
        <v>5.2999999999999999E-2</v>
      </c>
      <c r="AA62" s="37">
        <f t="shared" ref="AA62:AA69" si="18">AVERAGE(W8:Y8)</f>
        <v>4.200000000000001E-2</v>
      </c>
      <c r="AB62" s="48">
        <f t="shared" ref="AB62:AB69" si="19">AVERAGE(Z8:AB8)</f>
        <v>4.133333333333334E-2</v>
      </c>
      <c r="AC62" s="33">
        <v>0</v>
      </c>
      <c r="AD62" s="37">
        <f t="shared" ref="AD62:AD68" si="20">AVERAGE(Q22:S22)</f>
        <v>4.7333333333333338E-2</v>
      </c>
      <c r="AE62" s="37">
        <f t="shared" ref="AE62:AE68" si="21">AVERAGE(T8:V8)</f>
        <v>5.2999999999999999E-2</v>
      </c>
      <c r="AF62" s="37">
        <f t="shared" ref="AF62:AF68" si="22">AVERAGE(W8:Y8)</f>
        <v>4.200000000000001E-2</v>
      </c>
      <c r="AG62" s="48">
        <f t="shared" ref="AG62:AG68" si="23">AVERAGE(Z8:AB8)</f>
        <v>4.133333333333334E-2</v>
      </c>
      <c r="AH62" s="33">
        <v>0</v>
      </c>
      <c r="AI62" s="37">
        <f t="shared" ref="AI62:AI71" si="24">AVERAGE(Q35:S35)</f>
        <v>5.8333333333333341E-2</v>
      </c>
      <c r="AJ62" s="37">
        <f t="shared" ref="AJ62:AJ71" si="25">AVERAGE(T35:V35)</f>
        <v>5.0333333333333341E-2</v>
      </c>
      <c r="AK62" s="37">
        <f t="shared" ref="AK62:AK71" si="26">AVERAGE(W35:Y35)</f>
        <v>3.7333333333333336E-2</v>
      </c>
      <c r="AL62" s="48">
        <f t="shared" ref="AL62:AL71" si="27">AVERAGE(Z35:AB35)</f>
        <v>3.8666666666666676E-2</v>
      </c>
    </row>
    <row r="63" spans="2:38" x14ac:dyDescent="0.35">
      <c r="B63" s="33">
        <v>2</v>
      </c>
      <c r="C63" s="37">
        <f t="shared" si="0"/>
        <v>2.5999999999999999E-2</v>
      </c>
      <c r="D63" s="37">
        <f t="shared" si="1"/>
        <v>2.3999999999999997E-2</v>
      </c>
      <c r="E63" s="37">
        <f t="shared" si="2"/>
        <v>2.0666666666666667E-2</v>
      </c>
      <c r="F63" s="48">
        <f t="shared" si="3"/>
        <v>1.9333333333333334E-2</v>
      </c>
      <c r="G63" s="33">
        <v>2</v>
      </c>
      <c r="H63" s="37">
        <f t="shared" si="4"/>
        <v>2.4333333333333332E-2</v>
      </c>
      <c r="I63" s="37">
        <f t="shared" si="5"/>
        <v>2.2666666666666665E-2</v>
      </c>
      <c r="J63" s="37">
        <f t="shared" si="6"/>
        <v>2.066666666666667E-2</v>
      </c>
      <c r="K63" s="48">
        <f t="shared" si="7"/>
        <v>2.0333333333333335E-2</v>
      </c>
      <c r="L63" s="33">
        <v>2</v>
      </c>
      <c r="M63" s="37">
        <f t="shared" si="8"/>
        <v>5.7666666666666672E-2</v>
      </c>
      <c r="N63" s="37">
        <f t="shared" si="9"/>
        <v>5.3999999999999999E-2</v>
      </c>
      <c r="O63" s="37">
        <f t="shared" si="10"/>
        <v>5.0666666666666665E-2</v>
      </c>
      <c r="P63" s="48">
        <f t="shared" si="11"/>
        <v>4.7000000000000007E-2</v>
      </c>
      <c r="Q63" s="33">
        <v>2</v>
      </c>
      <c r="R63" s="37">
        <f t="shared" si="12"/>
        <v>5.2666666666666667E-2</v>
      </c>
      <c r="S63" s="37">
        <f t="shared" si="13"/>
        <v>4.9666666666666665E-2</v>
      </c>
      <c r="T63" s="37">
        <f t="shared" si="14"/>
        <v>5.1666666666666666E-2</v>
      </c>
      <c r="U63" s="48">
        <f t="shared" si="15"/>
        <v>4.5666666666666668E-2</v>
      </c>
      <c r="V63" s="5"/>
      <c r="W63" s="7"/>
      <c r="X63" s="33">
        <v>2</v>
      </c>
      <c r="Y63" s="37">
        <f t="shared" si="16"/>
        <v>0.25933333333333336</v>
      </c>
      <c r="Z63" s="37">
        <f t="shared" si="17"/>
        <v>0.25900000000000001</v>
      </c>
      <c r="AA63" s="37">
        <f t="shared" si="18"/>
        <v>0.25800000000000001</v>
      </c>
      <c r="AB63" s="48">
        <f t="shared" si="19"/>
        <v>0.25633333333333336</v>
      </c>
      <c r="AC63" s="33">
        <v>2</v>
      </c>
      <c r="AD63" s="37">
        <f t="shared" si="20"/>
        <v>0.25066666666666665</v>
      </c>
      <c r="AE63" s="37">
        <f t="shared" si="21"/>
        <v>0.25900000000000001</v>
      </c>
      <c r="AF63" s="37">
        <f t="shared" si="22"/>
        <v>0.25800000000000001</v>
      </c>
      <c r="AG63" s="48">
        <f t="shared" si="23"/>
        <v>0.25633333333333336</v>
      </c>
      <c r="AH63" s="33">
        <v>2</v>
      </c>
      <c r="AI63" s="37">
        <f t="shared" si="24"/>
        <v>0.26499999999999996</v>
      </c>
      <c r="AJ63" s="37">
        <f t="shared" si="25"/>
        <v>0.26333333333333336</v>
      </c>
      <c r="AK63" s="37">
        <f t="shared" si="26"/>
        <v>0.26033333333333336</v>
      </c>
      <c r="AL63" s="48">
        <f t="shared" si="27"/>
        <v>0.25799999999999995</v>
      </c>
    </row>
    <row r="64" spans="2:38" x14ac:dyDescent="0.35">
      <c r="B64" s="33">
        <v>5</v>
      </c>
      <c r="C64" s="37">
        <f t="shared" si="0"/>
        <v>4.6333333333333331E-2</v>
      </c>
      <c r="D64" s="37">
        <f t="shared" si="1"/>
        <v>4.3333333333333335E-2</v>
      </c>
      <c r="E64" s="37">
        <f t="shared" si="2"/>
        <v>3.7333333333333336E-2</v>
      </c>
      <c r="F64" s="48">
        <f t="shared" si="3"/>
        <v>3.4666666666666672E-2</v>
      </c>
      <c r="G64" s="33">
        <v>5</v>
      </c>
      <c r="H64" s="37">
        <f t="shared" si="4"/>
        <v>3.8333333333333337E-2</v>
      </c>
      <c r="I64" s="37">
        <f t="shared" si="5"/>
        <v>4.3666666666666666E-2</v>
      </c>
      <c r="J64" s="37">
        <f t="shared" si="6"/>
        <v>3.7333333333333329E-2</v>
      </c>
      <c r="K64" s="48">
        <f t="shared" si="7"/>
        <v>3.5666666666666666E-2</v>
      </c>
      <c r="L64" s="33">
        <v>5</v>
      </c>
      <c r="M64" s="37">
        <f t="shared" si="8"/>
        <v>8.6333333333333331E-2</v>
      </c>
      <c r="N64" s="37">
        <f t="shared" si="9"/>
        <v>8.2333333333333328E-2</v>
      </c>
      <c r="O64" s="37">
        <f t="shared" si="10"/>
        <v>8.1666666666666665E-2</v>
      </c>
      <c r="P64" s="48">
        <f t="shared" si="11"/>
        <v>7.3333333333333348E-2</v>
      </c>
      <c r="Q64" s="33">
        <v>5</v>
      </c>
      <c r="R64" s="37">
        <f t="shared" si="12"/>
        <v>6.6333333333333341E-2</v>
      </c>
      <c r="S64" s="37">
        <f t="shared" si="13"/>
        <v>6.2E-2</v>
      </c>
      <c r="T64" s="37">
        <f t="shared" si="14"/>
        <v>6.3333333333333339E-2</v>
      </c>
      <c r="U64" s="48">
        <f t="shared" si="15"/>
        <v>5.4333333333333338E-2</v>
      </c>
      <c r="V64" s="5"/>
      <c r="W64" s="7"/>
      <c r="X64" s="33">
        <v>5</v>
      </c>
      <c r="Y64" s="37">
        <f t="shared" si="16"/>
        <v>0.28599999999999998</v>
      </c>
      <c r="Z64" s="37">
        <f t="shared" si="17"/>
        <v>0.28799999999999998</v>
      </c>
      <c r="AA64" s="37">
        <f t="shared" si="18"/>
        <v>0.28499999999999998</v>
      </c>
      <c r="AB64" s="48">
        <f t="shared" si="19"/>
        <v>0.28499999999999998</v>
      </c>
      <c r="AC64" s="33">
        <v>5</v>
      </c>
      <c r="AD64" s="37">
        <f t="shared" si="20"/>
        <v>0.307</v>
      </c>
      <c r="AE64" s="37">
        <f t="shared" si="21"/>
        <v>0.28799999999999998</v>
      </c>
      <c r="AF64" s="37">
        <f t="shared" si="22"/>
        <v>0.28499999999999998</v>
      </c>
      <c r="AG64" s="48">
        <f t="shared" si="23"/>
        <v>0.28499999999999998</v>
      </c>
      <c r="AH64" s="33">
        <v>5</v>
      </c>
      <c r="AI64" s="37">
        <f t="shared" si="24"/>
        <v>0.38766666666666666</v>
      </c>
      <c r="AJ64" s="37">
        <f t="shared" si="25"/>
        <v>0.38866666666666672</v>
      </c>
      <c r="AK64" s="37">
        <f t="shared" si="26"/>
        <v>0.39100000000000001</v>
      </c>
      <c r="AL64" s="48">
        <f t="shared" si="27"/>
        <v>0.38100000000000001</v>
      </c>
    </row>
    <row r="65" spans="2:38" x14ac:dyDescent="0.35">
      <c r="B65" s="33">
        <v>8</v>
      </c>
      <c r="C65" s="37">
        <f t="shared" si="0"/>
        <v>6.8000000000000005E-2</v>
      </c>
      <c r="D65" s="37">
        <f t="shared" si="1"/>
        <v>6.4000000000000001E-2</v>
      </c>
      <c r="E65" s="37">
        <f t="shared" si="2"/>
        <v>6.2666666666666662E-2</v>
      </c>
      <c r="F65" s="48">
        <f t="shared" si="3"/>
        <v>6.0333333333333329E-2</v>
      </c>
      <c r="G65" s="33">
        <v>8</v>
      </c>
      <c r="H65" s="37">
        <f t="shared" si="4"/>
        <v>3.8666666666666669E-2</v>
      </c>
      <c r="I65" s="37">
        <f t="shared" si="5"/>
        <v>3.5333333333333335E-2</v>
      </c>
      <c r="J65" s="37">
        <f t="shared" si="6"/>
        <v>3.4000000000000002E-2</v>
      </c>
      <c r="K65" s="48">
        <f t="shared" si="7"/>
        <v>3.3000000000000002E-2</v>
      </c>
      <c r="L65" s="33">
        <v>8</v>
      </c>
      <c r="M65" s="37">
        <f t="shared" si="8"/>
        <v>0.10366666666666667</v>
      </c>
      <c r="N65" s="37">
        <f t="shared" si="9"/>
        <v>9.9999999999999992E-2</v>
      </c>
      <c r="O65" s="37">
        <f t="shared" si="10"/>
        <v>0.10533333333333333</v>
      </c>
      <c r="P65" s="48">
        <f t="shared" si="11"/>
        <v>9.2999999999999985E-2</v>
      </c>
      <c r="Q65" s="33">
        <v>8</v>
      </c>
      <c r="R65" s="37">
        <f t="shared" si="12"/>
        <v>8.666666666666667E-2</v>
      </c>
      <c r="S65" s="37">
        <f t="shared" si="13"/>
        <v>8.0666666666666664E-2</v>
      </c>
      <c r="T65" s="37">
        <f t="shared" si="14"/>
        <v>8.7333333333333332E-2</v>
      </c>
      <c r="U65" s="48">
        <f t="shared" si="15"/>
        <v>7.5999999999999998E-2</v>
      </c>
      <c r="V65" s="5"/>
      <c r="W65" s="7"/>
      <c r="X65" s="33">
        <v>8</v>
      </c>
      <c r="Y65" s="37">
        <f t="shared" si="16"/>
        <v>0.39900000000000002</v>
      </c>
      <c r="Z65" s="37">
        <f t="shared" si="17"/>
        <v>0.39933333333333332</v>
      </c>
      <c r="AA65" s="37">
        <f t="shared" si="18"/>
        <v>0.40033333333333337</v>
      </c>
      <c r="AB65" s="48">
        <f t="shared" si="19"/>
        <v>0.39733333333333337</v>
      </c>
      <c r="AC65" s="33">
        <v>8</v>
      </c>
      <c r="AD65" s="37">
        <f t="shared" si="20"/>
        <v>0.35933333333333328</v>
      </c>
      <c r="AE65" s="37">
        <f t="shared" si="21"/>
        <v>0.39933333333333332</v>
      </c>
      <c r="AF65" s="37">
        <f t="shared" si="22"/>
        <v>0.40033333333333337</v>
      </c>
      <c r="AG65" s="48">
        <f t="shared" si="23"/>
        <v>0.39733333333333337</v>
      </c>
      <c r="AH65" s="33">
        <v>8</v>
      </c>
      <c r="AI65" s="37">
        <f t="shared" si="24"/>
        <v>0.47733333333333333</v>
      </c>
      <c r="AJ65" s="37">
        <f t="shared" si="25"/>
        <v>0.46433333333333326</v>
      </c>
      <c r="AK65" s="37">
        <f t="shared" si="26"/>
        <v>0.46533333333333332</v>
      </c>
      <c r="AL65" s="48">
        <f t="shared" si="27"/>
        <v>0.44400000000000001</v>
      </c>
    </row>
    <row r="66" spans="2:38" x14ac:dyDescent="0.35">
      <c r="B66" s="33">
        <v>12</v>
      </c>
      <c r="C66" s="37">
        <f t="shared" si="0"/>
        <v>9.7666666666666666E-2</v>
      </c>
      <c r="D66" s="37">
        <f t="shared" si="1"/>
        <v>9.4999999999999987E-2</v>
      </c>
      <c r="E66" s="37">
        <f t="shared" si="2"/>
        <v>9.0666666666666673E-2</v>
      </c>
      <c r="F66" s="48">
        <f t="shared" si="3"/>
        <v>8.8000000000000009E-2</v>
      </c>
      <c r="G66" s="33">
        <v>12</v>
      </c>
      <c r="H66" s="37">
        <f t="shared" si="4"/>
        <v>6.2E-2</v>
      </c>
      <c r="I66" s="37">
        <f t="shared" si="5"/>
        <v>5.7333333333333326E-2</v>
      </c>
      <c r="J66" s="37">
        <f t="shared" si="6"/>
        <v>5.2666666666666667E-2</v>
      </c>
      <c r="K66" s="48">
        <f t="shared" si="7"/>
        <v>4.9999999999999996E-2</v>
      </c>
      <c r="L66" s="33">
        <v>9</v>
      </c>
      <c r="M66" s="37">
        <f t="shared" si="8"/>
        <v>0.16333333333333333</v>
      </c>
      <c r="N66" s="37">
        <f t="shared" si="9"/>
        <v>0.15966666666666665</v>
      </c>
      <c r="O66" s="37">
        <f t="shared" si="10"/>
        <v>0.17733333333333334</v>
      </c>
      <c r="P66" s="48">
        <f t="shared" si="11"/>
        <v>0.15533333333333332</v>
      </c>
      <c r="Q66" s="33">
        <v>12</v>
      </c>
      <c r="R66" s="37">
        <f t="shared" si="12"/>
        <v>0.12966666666666668</v>
      </c>
      <c r="S66" s="37">
        <f t="shared" si="13"/>
        <v>0.11933333333333333</v>
      </c>
      <c r="T66" s="37">
        <f t="shared" si="14"/>
        <v>0.12133333333333333</v>
      </c>
      <c r="U66" s="48">
        <f t="shared" si="15"/>
        <v>0.10333333333333333</v>
      </c>
      <c r="V66" s="5"/>
      <c r="W66" s="7"/>
      <c r="X66" s="33">
        <v>12</v>
      </c>
      <c r="Y66" s="37">
        <f t="shared" si="16"/>
        <v>0.51000000000000012</v>
      </c>
      <c r="Z66" s="37">
        <f t="shared" si="17"/>
        <v>0.5076666666666666</v>
      </c>
      <c r="AA66" s="37">
        <f t="shared" si="18"/>
        <v>0.5023333333333333</v>
      </c>
      <c r="AB66" s="48">
        <f t="shared" si="19"/>
        <v>0.49333333333333335</v>
      </c>
      <c r="AC66" s="33">
        <v>12</v>
      </c>
      <c r="AD66" s="37">
        <f t="shared" si="20"/>
        <v>0.39166666666666661</v>
      </c>
      <c r="AE66" s="37">
        <f t="shared" si="21"/>
        <v>0.5076666666666666</v>
      </c>
      <c r="AF66" s="37">
        <f t="shared" si="22"/>
        <v>0.5023333333333333</v>
      </c>
      <c r="AG66" s="48">
        <f t="shared" si="23"/>
        <v>0.49333333333333335</v>
      </c>
      <c r="AH66" s="33">
        <v>9</v>
      </c>
      <c r="AI66" s="37">
        <f t="shared" si="24"/>
        <v>0.46266666666666662</v>
      </c>
      <c r="AJ66" s="37">
        <f t="shared" si="25"/>
        <v>0.45766666666666667</v>
      </c>
      <c r="AK66" s="37">
        <f t="shared" si="26"/>
        <v>0.47066666666666662</v>
      </c>
      <c r="AL66" s="48">
        <f t="shared" si="27"/>
        <v>0.4366666666666667</v>
      </c>
    </row>
    <row r="67" spans="2:38" x14ac:dyDescent="0.35">
      <c r="B67" s="33">
        <v>16</v>
      </c>
      <c r="C67" s="37">
        <f t="shared" si="0"/>
        <v>53.439</v>
      </c>
      <c r="D67" s="37">
        <f t="shared" si="1"/>
        <v>0.153</v>
      </c>
      <c r="E67" s="37">
        <f t="shared" si="2"/>
        <v>0.15300000000000002</v>
      </c>
      <c r="F67" s="48">
        <f t="shared" si="3"/>
        <v>0.14000000000000001</v>
      </c>
      <c r="G67" s="33">
        <v>16</v>
      </c>
      <c r="H67" s="37">
        <f t="shared" si="4"/>
        <v>6.0999999999999999E-2</v>
      </c>
      <c r="I67" s="37">
        <f t="shared" si="5"/>
        <v>5.6999999999999995E-2</v>
      </c>
      <c r="J67" s="37">
        <f t="shared" si="6"/>
        <v>5.6333333333333326E-2</v>
      </c>
      <c r="K67" s="48">
        <f t="shared" si="7"/>
        <v>4.8999999999999995E-2</v>
      </c>
      <c r="L67" s="33">
        <v>12</v>
      </c>
      <c r="M67" s="37">
        <f t="shared" si="8"/>
        <v>0.34200000000000003</v>
      </c>
      <c r="N67" s="37">
        <f t="shared" si="9"/>
        <v>0.33400000000000002</v>
      </c>
      <c r="O67" s="37">
        <f t="shared" si="10"/>
        <v>0.35899999999999999</v>
      </c>
      <c r="P67" s="48">
        <f t="shared" si="11"/>
        <v>0.32033333333333336</v>
      </c>
      <c r="Q67" s="33">
        <v>14</v>
      </c>
      <c r="R67" s="37">
        <f t="shared" si="12"/>
        <v>0.14400000000000002</v>
      </c>
      <c r="S67" s="37">
        <f t="shared" si="13"/>
        <v>0.13333333333333333</v>
      </c>
      <c r="T67" s="37">
        <f t="shared" si="14"/>
        <v>0.13600000000000001</v>
      </c>
      <c r="U67" s="48">
        <f t="shared" si="15"/>
        <v>0.11666666666666665</v>
      </c>
      <c r="V67" s="5"/>
      <c r="W67" s="7"/>
      <c r="X67" s="33">
        <v>16</v>
      </c>
      <c r="Y67" s="37">
        <f t="shared" si="16"/>
        <v>0.52800000000000002</v>
      </c>
      <c r="Z67" s="37">
        <f t="shared" si="17"/>
        <v>0.52566666666666662</v>
      </c>
      <c r="AA67" s="37">
        <f t="shared" si="18"/>
        <v>0.52866666666666662</v>
      </c>
      <c r="AB67" s="48">
        <f t="shared" si="19"/>
        <v>0.51200000000000001</v>
      </c>
      <c r="AC67" s="33">
        <v>16</v>
      </c>
      <c r="AD67" s="37">
        <f t="shared" si="20"/>
        <v>0.41599999999999998</v>
      </c>
      <c r="AE67" s="37">
        <f t="shared" si="21"/>
        <v>0.52566666666666662</v>
      </c>
      <c r="AF67" s="37">
        <f t="shared" si="22"/>
        <v>0.52866666666666662</v>
      </c>
      <c r="AG67" s="48">
        <f t="shared" si="23"/>
        <v>0.51200000000000001</v>
      </c>
      <c r="AH67" s="33">
        <v>12</v>
      </c>
      <c r="AI67" s="37">
        <f t="shared" si="24"/>
        <v>0.65233333333333332</v>
      </c>
      <c r="AJ67" s="37">
        <f t="shared" si="25"/>
        <v>0.64666666666666661</v>
      </c>
      <c r="AK67" s="37">
        <f t="shared" si="26"/>
        <v>0.66766666666666674</v>
      </c>
      <c r="AL67" s="48">
        <f t="shared" si="27"/>
        <v>0.61866666666666659</v>
      </c>
    </row>
    <row r="68" spans="2:38" x14ac:dyDescent="0.35">
      <c r="B68" s="33">
        <v>20</v>
      </c>
      <c r="C68" s="37">
        <f t="shared" si="0"/>
        <v>0.24033333333333332</v>
      </c>
      <c r="D68" s="37">
        <f t="shared" si="1"/>
        <v>0.23866666666666667</v>
      </c>
      <c r="E68" s="37">
        <f t="shared" si="2"/>
        <v>0.23766666666666666</v>
      </c>
      <c r="F68" s="48">
        <f t="shared" si="3"/>
        <v>0.23200000000000001</v>
      </c>
      <c r="G68" s="33">
        <v>20</v>
      </c>
      <c r="H68" s="37">
        <f t="shared" si="4"/>
        <v>0.11899999999999999</v>
      </c>
      <c r="I68" s="37">
        <f t="shared" si="5"/>
        <v>0.11733333333333333</v>
      </c>
      <c r="J68" s="37">
        <f t="shared" si="6"/>
        <v>0.11966666666666666</v>
      </c>
      <c r="K68" s="48">
        <f t="shared" si="7"/>
        <v>0.11199999999999999</v>
      </c>
      <c r="L68" s="33">
        <v>14</v>
      </c>
      <c r="M68" s="37">
        <f t="shared" si="8"/>
        <v>0.43099999999999999</v>
      </c>
      <c r="N68" s="37">
        <f t="shared" si="9"/>
        <v>0.42633333333333329</v>
      </c>
      <c r="O68" s="37">
        <f t="shared" si="10"/>
        <v>0.46133333333333332</v>
      </c>
      <c r="P68" s="48">
        <f t="shared" si="11"/>
        <v>0.41599999999999998</v>
      </c>
      <c r="Q68" s="33">
        <v>16</v>
      </c>
      <c r="R68" s="37">
        <f t="shared" si="12"/>
        <v>0.16</v>
      </c>
      <c r="S68" s="37">
        <f t="shared" si="13"/>
        <v>0.14633333333333334</v>
      </c>
      <c r="T68" s="37">
        <f t="shared" si="14"/>
        <v>0.14599999999999999</v>
      </c>
      <c r="U68" s="48">
        <f t="shared" si="15"/>
        <v>0.12166666666666666</v>
      </c>
      <c r="V68" s="5"/>
      <c r="W68" s="7"/>
      <c r="X68" s="33">
        <v>20</v>
      </c>
      <c r="Y68" s="37">
        <f t="shared" si="16"/>
        <v>0.64500000000000002</v>
      </c>
      <c r="Z68" s="37">
        <f t="shared" si="17"/>
        <v>0.64600000000000002</v>
      </c>
      <c r="AA68" s="37">
        <f t="shared" si="18"/>
        <v>0.64800000000000002</v>
      </c>
      <c r="AB68" s="48">
        <f t="shared" si="19"/>
        <v>0.63633333333333331</v>
      </c>
      <c r="AC68" s="33">
        <v>20</v>
      </c>
      <c r="AD68" s="37">
        <f t="shared" si="20"/>
        <v>0.53766666666666663</v>
      </c>
      <c r="AE68" s="37">
        <f t="shared" si="21"/>
        <v>0.64600000000000002</v>
      </c>
      <c r="AF68" s="37">
        <f t="shared" si="22"/>
        <v>0.64800000000000002</v>
      </c>
      <c r="AG68" s="48">
        <f t="shared" si="23"/>
        <v>0.63633333333333331</v>
      </c>
      <c r="AH68" s="33">
        <v>14</v>
      </c>
      <c r="AI68" s="37">
        <f t="shared" si="24"/>
        <v>0.71099999999999997</v>
      </c>
      <c r="AJ68" s="37">
        <f t="shared" si="25"/>
        <v>0.70833333333333337</v>
      </c>
      <c r="AK68" s="37">
        <f t="shared" si="26"/>
        <v>0.73299999999999998</v>
      </c>
      <c r="AL68" s="48">
        <f t="shared" si="27"/>
        <v>0.67933333333333323</v>
      </c>
    </row>
    <row r="69" spans="2:38" x14ac:dyDescent="0.35">
      <c r="B69" s="33">
        <v>23</v>
      </c>
      <c r="C69" s="37">
        <f t="shared" si="0"/>
        <v>0.30133333333333329</v>
      </c>
      <c r="D69" s="37">
        <f t="shared" si="1"/>
        <v>0.29766666666666663</v>
      </c>
      <c r="E69" s="37">
        <f t="shared" si="2"/>
        <v>0.29566666666666669</v>
      </c>
      <c r="F69" s="48">
        <f t="shared" si="3"/>
        <v>0.28633333333333333</v>
      </c>
      <c r="G69" s="33">
        <v>23</v>
      </c>
      <c r="H69" s="37">
        <f t="shared" si="4"/>
        <v>0.16533333333333333</v>
      </c>
      <c r="I69" s="37">
        <f t="shared" si="5"/>
        <v>0.16266666666666665</v>
      </c>
      <c r="J69" s="37">
        <f t="shared" si="6"/>
        <v>0.16200000000000001</v>
      </c>
      <c r="K69" s="48">
        <f t="shared" si="7"/>
        <v>0.159</v>
      </c>
      <c r="L69" s="33">
        <v>16</v>
      </c>
      <c r="M69" s="37">
        <f t="shared" si="8"/>
        <v>0.52166666666666661</v>
      </c>
      <c r="N69" s="37">
        <f t="shared" si="9"/>
        <v>169.67933333333332</v>
      </c>
      <c r="O69" s="37">
        <f t="shared" si="10"/>
        <v>0.55333333333333334</v>
      </c>
      <c r="P69" s="48">
        <f t="shared" si="11"/>
        <v>0.4996666666666667</v>
      </c>
      <c r="Q69" s="33">
        <v>20</v>
      </c>
      <c r="R69" s="37">
        <f t="shared" si="12"/>
        <v>0.19566666666666666</v>
      </c>
      <c r="S69" s="37">
        <f t="shared" si="13"/>
        <v>0.18033333333333335</v>
      </c>
      <c r="T69" s="37">
        <f t="shared" si="14"/>
        <v>0.17766666666666667</v>
      </c>
      <c r="U69" s="48">
        <f t="shared" si="15"/>
        <v>0.15566666666666665</v>
      </c>
      <c r="V69" s="5"/>
      <c r="W69" s="7"/>
      <c r="X69" s="33">
        <v>23</v>
      </c>
      <c r="Y69" s="37">
        <f t="shared" si="16"/>
        <v>0.66</v>
      </c>
      <c r="Z69" s="37">
        <f t="shared" si="17"/>
        <v>0.65266666666666673</v>
      </c>
      <c r="AA69" s="37">
        <f t="shared" si="18"/>
        <v>0.65400000000000003</v>
      </c>
      <c r="AB69" s="48">
        <f t="shared" si="19"/>
        <v>0.64</v>
      </c>
      <c r="AC69" s="33">
        <v>23</v>
      </c>
      <c r="AD69" s="34">
        <v>0.621</v>
      </c>
      <c r="AE69" s="34">
        <v>0.67300000000000004</v>
      </c>
      <c r="AF69" s="34">
        <v>0.66</v>
      </c>
      <c r="AG69" s="35">
        <v>0.629</v>
      </c>
      <c r="AH69" s="33">
        <v>16</v>
      </c>
      <c r="AI69" s="37">
        <f t="shared" si="24"/>
        <v>0.69266666666666676</v>
      </c>
      <c r="AJ69" s="37">
        <f t="shared" si="25"/>
        <v>0.70199999999999996</v>
      </c>
      <c r="AK69" s="37">
        <f t="shared" si="26"/>
        <v>0.73966666666666658</v>
      </c>
      <c r="AL69" s="48">
        <f t="shared" si="27"/>
        <v>0.66833333333333333</v>
      </c>
    </row>
    <row r="70" spans="2:38" x14ac:dyDescent="0.35">
      <c r="B70" s="33"/>
      <c r="C70" s="34"/>
      <c r="D70" s="34"/>
      <c r="E70" s="34"/>
      <c r="F70" s="35"/>
      <c r="G70" s="33"/>
      <c r="H70" s="34"/>
      <c r="I70" s="34"/>
      <c r="J70" s="34"/>
      <c r="K70" s="35"/>
      <c r="L70" s="33">
        <v>20</v>
      </c>
      <c r="M70" s="37">
        <f t="shared" si="8"/>
        <v>0.70033333333333336</v>
      </c>
      <c r="N70" s="37">
        <f t="shared" si="9"/>
        <v>0.69666666666666666</v>
      </c>
      <c r="O70" s="37">
        <f t="shared" si="10"/>
        <v>0.74099999999999999</v>
      </c>
      <c r="P70" s="48">
        <f t="shared" si="11"/>
        <v>0.67799999999999994</v>
      </c>
      <c r="Q70" s="33">
        <v>23</v>
      </c>
      <c r="R70" s="37">
        <f t="shared" si="12"/>
        <v>0.25766666666666665</v>
      </c>
      <c r="S70" s="37">
        <f t="shared" si="13"/>
        <v>0.23966666666666667</v>
      </c>
      <c r="T70" s="37">
        <f t="shared" si="14"/>
        <v>0.23399999999999999</v>
      </c>
      <c r="U70" s="48">
        <f t="shared" si="15"/>
        <v>0.20799999999999999</v>
      </c>
      <c r="V70" s="5"/>
      <c r="W70" s="7"/>
      <c r="X70" s="33"/>
      <c r="Y70" s="34"/>
      <c r="Z70" s="34"/>
      <c r="AA70" s="34"/>
      <c r="AB70" s="35"/>
      <c r="AC70" s="33"/>
      <c r="AD70" s="34"/>
      <c r="AE70" s="34"/>
      <c r="AF70" s="34"/>
      <c r="AG70" s="35"/>
      <c r="AH70" s="33">
        <v>20</v>
      </c>
      <c r="AI70" s="37">
        <f t="shared" si="24"/>
        <v>0.81666666666666676</v>
      </c>
      <c r="AJ70" s="37">
        <f t="shared" si="25"/>
        <v>0.80333333333333334</v>
      </c>
      <c r="AK70" s="37">
        <f t="shared" si="26"/>
        <v>0.83366666666666678</v>
      </c>
      <c r="AL70" s="48">
        <f t="shared" si="27"/>
        <v>0.76900000000000013</v>
      </c>
    </row>
    <row r="71" spans="2:38" x14ac:dyDescent="0.35">
      <c r="B71" s="33"/>
      <c r="C71" s="34"/>
      <c r="D71" s="34"/>
      <c r="E71" s="34"/>
      <c r="F71" s="35"/>
      <c r="G71" s="33"/>
      <c r="H71" s="34"/>
      <c r="I71" s="34"/>
      <c r="J71" s="34"/>
      <c r="K71" s="35"/>
      <c r="L71" s="33">
        <v>23</v>
      </c>
      <c r="M71" s="37">
        <f t="shared" ref="M71" si="28">AVERAGE(C44:E44)</f>
        <v>0.78466666666666673</v>
      </c>
      <c r="N71" s="37">
        <f t="shared" ref="N71" si="29">AVERAGE(F44:H44)</f>
        <v>0.78266666666666673</v>
      </c>
      <c r="O71" s="37">
        <f t="shared" ref="O71" si="30">AVERAGE(I44:K44)</f>
        <v>0.83733333333333337</v>
      </c>
      <c r="P71" s="48">
        <f t="shared" ref="P71" si="31">AVERAGE(L44:N44)</f>
        <v>0.76133333333333331</v>
      </c>
      <c r="Q71" s="33"/>
      <c r="R71" s="34"/>
      <c r="S71" s="34"/>
      <c r="T71" s="34"/>
      <c r="U71" s="35"/>
      <c r="X71" s="33"/>
      <c r="Y71" s="34"/>
      <c r="Z71" s="34"/>
      <c r="AA71" s="34"/>
      <c r="AB71" s="35"/>
      <c r="AC71" s="33"/>
      <c r="AD71" s="34"/>
      <c r="AE71" s="34"/>
      <c r="AF71" s="34"/>
      <c r="AG71" s="35"/>
      <c r="AH71" s="33">
        <v>23</v>
      </c>
      <c r="AI71" s="37">
        <f t="shared" si="24"/>
        <v>0.86366666666666669</v>
      </c>
      <c r="AJ71" s="37">
        <f t="shared" si="25"/>
        <v>0.86166666666666669</v>
      </c>
      <c r="AK71" s="37">
        <f t="shared" si="26"/>
        <v>0.89500000000000002</v>
      </c>
      <c r="AL71" s="48">
        <f t="shared" si="27"/>
        <v>0.83700000000000008</v>
      </c>
    </row>
    <row r="72" spans="2:38" x14ac:dyDescent="0.35">
      <c r="B72" s="33"/>
      <c r="C72" s="34"/>
      <c r="D72" s="34"/>
      <c r="E72" s="34"/>
      <c r="F72" s="35"/>
      <c r="G72" s="33"/>
      <c r="H72" s="34"/>
      <c r="I72" s="34"/>
      <c r="J72" s="34"/>
      <c r="K72" s="35"/>
      <c r="L72" s="33"/>
      <c r="M72" s="34"/>
      <c r="N72" s="34"/>
      <c r="O72" s="34"/>
      <c r="P72" s="35"/>
      <c r="Q72" s="33"/>
      <c r="R72" s="34"/>
      <c r="S72" s="34"/>
      <c r="T72" s="34"/>
      <c r="U72" s="35"/>
      <c r="X72" s="33"/>
      <c r="Y72" s="34"/>
      <c r="Z72" s="34"/>
      <c r="AA72" s="34"/>
      <c r="AB72" s="35"/>
      <c r="AC72" s="33"/>
      <c r="AD72" s="34"/>
      <c r="AE72" s="34"/>
      <c r="AF72" s="34"/>
      <c r="AG72" s="35"/>
      <c r="AH72" s="33"/>
      <c r="AI72" s="34"/>
      <c r="AJ72" s="34"/>
      <c r="AK72" s="34"/>
      <c r="AL72" s="35"/>
    </row>
    <row r="73" spans="2:38" x14ac:dyDescent="0.35">
      <c r="B73" s="33"/>
      <c r="C73" s="34"/>
      <c r="D73" s="34"/>
      <c r="E73" s="34"/>
      <c r="F73" s="35"/>
      <c r="G73" s="33"/>
      <c r="H73" s="34"/>
      <c r="I73" s="34"/>
      <c r="J73" s="34"/>
      <c r="K73" s="35"/>
      <c r="L73" s="33"/>
      <c r="M73" s="34"/>
      <c r="N73" s="34"/>
      <c r="O73" s="34"/>
      <c r="P73" s="35"/>
      <c r="Q73" s="33"/>
      <c r="R73" s="34"/>
      <c r="S73" s="34"/>
      <c r="T73" s="34"/>
      <c r="U73" s="35"/>
      <c r="X73" s="33"/>
      <c r="Y73" s="34"/>
      <c r="Z73" s="34"/>
      <c r="AA73" s="34"/>
      <c r="AB73" s="35"/>
      <c r="AC73" s="33"/>
      <c r="AD73" s="34"/>
      <c r="AE73" s="34"/>
      <c r="AF73" s="34"/>
      <c r="AG73" s="35"/>
      <c r="AH73" s="33"/>
      <c r="AI73" s="34"/>
      <c r="AJ73" s="34"/>
      <c r="AK73" s="34"/>
      <c r="AL73" s="35"/>
    </row>
    <row r="74" spans="2:38" x14ac:dyDescent="0.35">
      <c r="B74" s="33"/>
      <c r="C74" s="34"/>
      <c r="D74" s="34"/>
      <c r="E74" s="34"/>
      <c r="F74" s="35"/>
      <c r="G74" s="33"/>
      <c r="H74" s="34"/>
      <c r="I74" s="34"/>
      <c r="J74" s="34"/>
      <c r="K74" s="35"/>
      <c r="L74" s="33"/>
      <c r="M74" s="34"/>
      <c r="N74" s="34"/>
      <c r="O74" s="34"/>
      <c r="P74" s="35"/>
      <c r="Q74" s="33"/>
      <c r="R74" s="34"/>
      <c r="S74" s="34"/>
      <c r="T74" s="34"/>
      <c r="U74" s="35"/>
      <c r="X74" s="33"/>
      <c r="Y74" s="34"/>
      <c r="Z74" s="34"/>
      <c r="AA74" s="34"/>
      <c r="AB74" s="35"/>
      <c r="AC74" s="33"/>
      <c r="AD74" s="34"/>
      <c r="AE74" s="34"/>
      <c r="AF74" s="34"/>
      <c r="AG74" s="35"/>
      <c r="AH74" s="33"/>
      <c r="AI74" s="34"/>
      <c r="AJ74" s="34"/>
      <c r="AK74" s="34"/>
      <c r="AL74" s="35"/>
    </row>
    <row r="75" spans="2:38" x14ac:dyDescent="0.35">
      <c r="B75" s="33"/>
      <c r="C75" s="34"/>
      <c r="D75" s="34"/>
      <c r="E75" s="34"/>
      <c r="F75" s="35"/>
      <c r="G75" s="33"/>
      <c r="H75" s="34"/>
      <c r="I75" s="34"/>
      <c r="J75" s="34"/>
      <c r="K75" s="35"/>
      <c r="L75" s="33"/>
      <c r="M75" s="34"/>
      <c r="N75" s="34"/>
      <c r="O75" s="34"/>
      <c r="P75" s="35"/>
      <c r="Q75" s="33"/>
      <c r="R75" s="34"/>
      <c r="S75" s="34"/>
      <c r="T75" s="34"/>
      <c r="U75" s="35"/>
      <c r="X75" s="33"/>
      <c r="Y75" s="34"/>
      <c r="Z75" s="34"/>
      <c r="AA75" s="34"/>
      <c r="AB75" s="35"/>
      <c r="AC75" s="33"/>
      <c r="AD75" s="34"/>
      <c r="AE75" s="34"/>
      <c r="AF75" s="34"/>
      <c r="AG75" s="35"/>
      <c r="AH75" s="33"/>
      <c r="AI75" s="34"/>
      <c r="AJ75" s="34"/>
      <c r="AK75" s="34"/>
      <c r="AL75" s="35"/>
    </row>
    <row r="76" spans="2:38" x14ac:dyDescent="0.35">
      <c r="B76" s="33"/>
      <c r="C76" s="34"/>
      <c r="D76" s="34"/>
      <c r="E76" s="34"/>
      <c r="F76" s="35"/>
      <c r="G76" s="33"/>
      <c r="H76" s="34"/>
      <c r="I76" s="34"/>
      <c r="J76" s="34"/>
      <c r="K76" s="35"/>
      <c r="L76" s="33"/>
      <c r="M76" s="34"/>
      <c r="N76" s="34"/>
      <c r="O76" s="34"/>
      <c r="P76" s="35"/>
      <c r="Q76" s="33"/>
      <c r="R76" s="34"/>
      <c r="S76" s="34"/>
      <c r="T76" s="34"/>
      <c r="U76" s="35"/>
      <c r="X76" s="33"/>
      <c r="Y76" s="34"/>
      <c r="Z76" s="34"/>
      <c r="AA76" s="34"/>
      <c r="AB76" s="35"/>
      <c r="AC76" s="33"/>
      <c r="AD76" s="34"/>
      <c r="AE76" s="34"/>
      <c r="AF76" s="34"/>
      <c r="AG76" s="35"/>
      <c r="AH76" s="33"/>
      <c r="AI76" s="34"/>
      <c r="AJ76" s="34"/>
      <c r="AK76" s="34"/>
      <c r="AL76" s="35"/>
    </row>
    <row r="77" spans="2:38" x14ac:dyDescent="0.35">
      <c r="B77" s="33"/>
      <c r="C77" s="34"/>
      <c r="D77" s="34"/>
      <c r="E77" s="34"/>
      <c r="F77" s="35"/>
      <c r="G77" s="33"/>
      <c r="H77" s="34"/>
      <c r="I77" s="34"/>
      <c r="J77" s="34"/>
      <c r="K77" s="35"/>
      <c r="L77" s="33"/>
      <c r="M77" s="34"/>
      <c r="N77" s="34"/>
      <c r="O77" s="34"/>
      <c r="P77" s="35"/>
      <c r="Q77" s="33"/>
      <c r="R77" s="34"/>
      <c r="S77" s="34"/>
      <c r="T77" s="34"/>
      <c r="U77" s="35"/>
      <c r="X77" s="33"/>
      <c r="Y77" s="34"/>
      <c r="Z77" s="34"/>
      <c r="AA77" s="34"/>
      <c r="AB77" s="35"/>
      <c r="AC77" s="33"/>
      <c r="AD77" s="34"/>
      <c r="AE77" s="34"/>
      <c r="AF77" s="34"/>
      <c r="AG77" s="35"/>
      <c r="AH77" s="33"/>
      <c r="AI77" s="34"/>
      <c r="AJ77" s="34"/>
      <c r="AK77" s="34"/>
      <c r="AL77" s="35"/>
    </row>
    <row r="78" spans="2:38" x14ac:dyDescent="0.35">
      <c r="B78" s="33"/>
      <c r="C78" s="34"/>
      <c r="D78" s="34"/>
      <c r="E78" s="34"/>
      <c r="F78" s="35"/>
      <c r="G78" s="33"/>
      <c r="H78" s="34"/>
      <c r="I78" s="34"/>
      <c r="J78" s="34"/>
      <c r="K78" s="35"/>
      <c r="L78" s="33"/>
      <c r="M78" s="34"/>
      <c r="N78" s="34"/>
      <c r="O78" s="34"/>
      <c r="P78" s="35"/>
      <c r="Q78" s="33"/>
      <c r="R78" s="34"/>
      <c r="S78" s="34"/>
      <c r="T78" s="34"/>
      <c r="U78" s="35"/>
      <c r="X78" s="33"/>
      <c r="Y78" s="34"/>
      <c r="Z78" s="34"/>
      <c r="AA78" s="34"/>
      <c r="AB78" s="35"/>
      <c r="AC78" s="33"/>
      <c r="AD78" s="34"/>
      <c r="AE78" s="34"/>
      <c r="AF78" s="34"/>
      <c r="AG78" s="35"/>
      <c r="AH78" s="33"/>
      <c r="AI78" s="34"/>
      <c r="AJ78" s="34"/>
      <c r="AK78" s="34"/>
      <c r="AL78" s="35"/>
    </row>
    <row r="79" spans="2:38" x14ac:dyDescent="0.35">
      <c r="B79" s="33"/>
      <c r="C79" s="34"/>
      <c r="D79" s="34"/>
      <c r="E79" s="34"/>
      <c r="F79" s="35"/>
      <c r="G79" s="33"/>
      <c r="H79" s="34"/>
      <c r="I79" s="34"/>
      <c r="J79" s="34"/>
      <c r="K79" s="35"/>
      <c r="L79" s="33"/>
      <c r="M79" s="34"/>
      <c r="N79" s="34"/>
      <c r="O79" s="34"/>
      <c r="P79" s="35"/>
      <c r="Q79" s="33"/>
      <c r="R79" s="34"/>
      <c r="S79" s="34"/>
      <c r="T79" s="34"/>
      <c r="U79" s="35"/>
      <c r="X79" s="33"/>
      <c r="Y79" s="34"/>
      <c r="Z79" s="34"/>
      <c r="AA79" s="34"/>
      <c r="AB79" s="35"/>
      <c r="AC79" s="33"/>
      <c r="AD79" s="34"/>
      <c r="AE79" s="34"/>
      <c r="AF79" s="34"/>
      <c r="AG79" s="35"/>
      <c r="AH79" s="33"/>
      <c r="AI79" s="34"/>
      <c r="AJ79" s="34"/>
      <c r="AK79" s="34"/>
      <c r="AL79" s="35"/>
    </row>
    <row r="80" spans="2:38" x14ac:dyDescent="0.35">
      <c r="B80" s="33"/>
      <c r="C80" s="34"/>
      <c r="D80" s="34"/>
      <c r="E80" s="34"/>
      <c r="F80" s="35"/>
      <c r="G80" s="33"/>
      <c r="H80" s="34"/>
      <c r="I80" s="34"/>
      <c r="J80" s="34"/>
      <c r="K80" s="35"/>
      <c r="L80" s="33"/>
      <c r="M80" s="34"/>
      <c r="N80" s="34"/>
      <c r="O80" s="34"/>
      <c r="P80" s="35"/>
      <c r="Q80" s="33"/>
      <c r="R80" s="34"/>
      <c r="S80" s="34"/>
      <c r="T80" s="34"/>
      <c r="U80" s="35"/>
      <c r="X80" s="33"/>
      <c r="Y80" s="34"/>
      <c r="Z80" s="34"/>
      <c r="AA80" s="34"/>
      <c r="AB80" s="35"/>
      <c r="AC80" s="33"/>
      <c r="AD80" s="34"/>
      <c r="AE80" s="34"/>
      <c r="AF80" s="34"/>
      <c r="AG80" s="35"/>
      <c r="AH80" s="33"/>
      <c r="AI80" s="34"/>
      <c r="AJ80" s="34"/>
      <c r="AK80" s="34"/>
      <c r="AL80" s="35"/>
    </row>
    <row r="81" spans="2:38" x14ac:dyDescent="0.35">
      <c r="B81" s="33"/>
      <c r="C81" s="34"/>
      <c r="D81" s="34"/>
      <c r="E81" s="34"/>
      <c r="F81" s="35"/>
      <c r="G81" s="33"/>
      <c r="H81" s="34"/>
      <c r="I81" s="34"/>
      <c r="J81" s="34"/>
      <c r="K81" s="35"/>
      <c r="L81" s="33"/>
      <c r="M81" s="34"/>
      <c r="N81" s="34"/>
      <c r="O81" s="34"/>
      <c r="P81" s="35"/>
      <c r="Q81" s="33"/>
      <c r="R81" s="34"/>
      <c r="S81" s="34"/>
      <c r="T81" s="34"/>
      <c r="U81" s="35"/>
      <c r="X81" s="33"/>
      <c r="Y81" s="34"/>
      <c r="Z81" s="34"/>
      <c r="AA81" s="34"/>
      <c r="AB81" s="35"/>
      <c r="AC81" s="33"/>
      <c r="AD81" s="34"/>
      <c r="AE81" s="34"/>
      <c r="AF81" s="34"/>
      <c r="AG81" s="35"/>
      <c r="AH81" s="33"/>
      <c r="AI81" s="34"/>
      <c r="AJ81" s="34"/>
      <c r="AK81" s="34"/>
      <c r="AL81" s="35"/>
    </row>
    <row r="82" spans="2:38" x14ac:dyDescent="0.35">
      <c r="B82" s="33"/>
      <c r="C82" s="34"/>
      <c r="D82" s="34"/>
      <c r="E82" s="34"/>
      <c r="F82" s="35"/>
      <c r="G82" s="33"/>
      <c r="H82" s="34"/>
      <c r="I82" s="34"/>
      <c r="J82" s="34"/>
      <c r="K82" s="35"/>
      <c r="L82" s="33"/>
      <c r="M82" s="34"/>
      <c r="N82" s="34"/>
      <c r="O82" s="34"/>
      <c r="P82" s="35"/>
      <c r="Q82" s="33"/>
      <c r="R82" s="34"/>
      <c r="S82" s="34"/>
      <c r="T82" s="34"/>
      <c r="U82" s="35"/>
      <c r="X82" s="33"/>
      <c r="Y82" s="34"/>
      <c r="Z82" s="34"/>
      <c r="AA82" s="34"/>
      <c r="AB82" s="35"/>
      <c r="AC82" s="33"/>
      <c r="AD82" s="34"/>
      <c r="AE82" s="34"/>
      <c r="AF82" s="34"/>
      <c r="AG82" s="35"/>
      <c r="AH82" s="33"/>
      <c r="AI82" s="34"/>
      <c r="AJ82" s="34"/>
      <c r="AK82" s="34"/>
      <c r="AL82" s="35"/>
    </row>
    <row r="83" spans="2:38" x14ac:dyDescent="0.35">
      <c r="B83" s="33"/>
      <c r="C83" s="34"/>
      <c r="D83" s="34"/>
      <c r="E83" s="34"/>
      <c r="F83" s="35"/>
      <c r="G83" s="33"/>
      <c r="H83" s="34"/>
      <c r="I83" s="34"/>
      <c r="J83" s="34"/>
      <c r="K83" s="35"/>
      <c r="L83" s="33"/>
      <c r="M83" s="34"/>
      <c r="N83" s="34"/>
      <c r="O83" s="34"/>
      <c r="P83" s="35"/>
      <c r="Q83" s="33"/>
      <c r="R83" s="34"/>
      <c r="S83" s="34"/>
      <c r="T83" s="34"/>
      <c r="U83" s="35"/>
      <c r="X83" s="33"/>
      <c r="Y83" s="34"/>
      <c r="Z83" s="34"/>
      <c r="AA83" s="34"/>
      <c r="AB83" s="35"/>
      <c r="AC83" s="33"/>
      <c r="AD83" s="34"/>
      <c r="AE83" s="34"/>
      <c r="AF83" s="34"/>
      <c r="AG83" s="35"/>
      <c r="AH83" s="33"/>
      <c r="AI83" s="34"/>
      <c r="AJ83" s="34"/>
      <c r="AK83" s="34"/>
      <c r="AL83" s="35"/>
    </row>
    <row r="84" spans="2:38" ht="15" thickBot="1" x14ac:dyDescent="0.4">
      <c r="B84" s="38"/>
      <c r="C84" s="39"/>
      <c r="D84" s="39"/>
      <c r="E84" s="39"/>
      <c r="F84" s="40"/>
      <c r="G84" s="38"/>
      <c r="H84" s="39"/>
      <c r="I84" s="39"/>
      <c r="J84" s="39"/>
      <c r="K84" s="40"/>
      <c r="L84" s="38"/>
      <c r="M84" s="39"/>
      <c r="N84" s="39"/>
      <c r="O84" s="39"/>
      <c r="P84" s="40"/>
      <c r="Q84" s="38"/>
      <c r="R84" s="39"/>
      <c r="S84" s="39"/>
      <c r="T84" s="39"/>
      <c r="U84" s="40"/>
      <c r="X84" s="38"/>
      <c r="Y84" s="39"/>
      <c r="Z84" s="39"/>
      <c r="AA84" s="39"/>
      <c r="AB84" s="40"/>
      <c r="AC84" s="38"/>
      <c r="AD84" s="39"/>
      <c r="AE84" s="39"/>
      <c r="AF84" s="39"/>
      <c r="AG84" s="40"/>
      <c r="AH84" s="38"/>
      <c r="AI84" s="39"/>
      <c r="AJ84" s="39"/>
      <c r="AK84" s="39"/>
      <c r="AL84" s="40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2D7AA-F4A5-452F-99CA-E0E5644C1582}">
  <dimension ref="B1:AG61"/>
  <sheetViews>
    <sheetView workbookViewId="0">
      <selection activeCell="H3" sqref="H3"/>
    </sheetView>
  </sheetViews>
  <sheetFormatPr defaultRowHeight="14.5" x14ac:dyDescent="0.35"/>
  <cols>
    <col min="2" max="2" width="13.453125" customWidth="1"/>
    <col min="27" max="27" width="10.453125" bestFit="1" customWidth="1"/>
    <col min="33" max="33" width="13.26953125" customWidth="1"/>
  </cols>
  <sheetData>
    <row r="1" spans="2:27" x14ac:dyDescent="0.35">
      <c r="B1" t="s">
        <v>42</v>
      </c>
    </row>
    <row r="2" spans="2:27" x14ac:dyDescent="0.35">
      <c r="E2" t="s">
        <v>9</v>
      </c>
    </row>
    <row r="3" spans="2:27" ht="15" thickBot="1" x14ac:dyDescent="0.4">
      <c r="F3" t="s">
        <v>11</v>
      </c>
    </row>
    <row r="4" spans="2:27" x14ac:dyDescent="0.35">
      <c r="B4" s="52" t="s">
        <v>10</v>
      </c>
      <c r="C4" s="64"/>
      <c r="D4" s="64"/>
      <c r="E4" s="65"/>
      <c r="F4" s="65"/>
      <c r="G4" s="66"/>
      <c r="H4" s="66"/>
      <c r="I4" s="66"/>
      <c r="J4" s="66"/>
      <c r="K4" s="66"/>
      <c r="L4" s="66"/>
      <c r="M4" s="66"/>
      <c r="N4" s="67"/>
    </row>
    <row r="5" spans="2:27" x14ac:dyDescent="0.35">
      <c r="B5" s="49" t="s">
        <v>4</v>
      </c>
      <c r="C5" s="36" t="s">
        <v>0</v>
      </c>
      <c r="D5" s="36"/>
      <c r="E5" s="36"/>
      <c r="F5" s="36" t="s">
        <v>1</v>
      </c>
      <c r="G5" s="36"/>
      <c r="H5" s="36"/>
      <c r="I5" s="36" t="s">
        <v>2</v>
      </c>
      <c r="J5" s="36"/>
      <c r="K5" s="36"/>
      <c r="L5" s="36" t="s">
        <v>3</v>
      </c>
      <c r="M5" s="36"/>
      <c r="N5" s="47"/>
    </row>
    <row r="6" spans="2:27" x14ac:dyDescent="0.35">
      <c r="B6" s="49"/>
      <c r="C6" s="36" t="s">
        <v>5</v>
      </c>
      <c r="D6" s="36"/>
      <c r="E6" s="36"/>
      <c r="F6" s="36" t="s">
        <v>5</v>
      </c>
      <c r="G6" s="36"/>
      <c r="H6" s="36"/>
      <c r="I6" s="36" t="s">
        <v>5</v>
      </c>
      <c r="J6" s="36"/>
      <c r="K6" s="36"/>
      <c r="L6" s="36" t="s">
        <v>5</v>
      </c>
      <c r="M6" s="36"/>
      <c r="N6" s="47"/>
    </row>
    <row r="7" spans="2:27" x14ac:dyDescent="0.35">
      <c r="B7" s="68"/>
      <c r="C7" s="36" t="s">
        <v>6</v>
      </c>
      <c r="D7" s="36" t="s">
        <v>7</v>
      </c>
      <c r="E7" s="36" t="s">
        <v>8</v>
      </c>
      <c r="F7" s="36" t="s">
        <v>6</v>
      </c>
      <c r="G7" s="36" t="s">
        <v>7</v>
      </c>
      <c r="H7" s="36" t="s">
        <v>8</v>
      </c>
      <c r="I7" s="36" t="s">
        <v>6</v>
      </c>
      <c r="J7" s="36" t="s">
        <v>7</v>
      </c>
      <c r="K7" s="36" t="s">
        <v>8</v>
      </c>
      <c r="L7" s="36" t="s">
        <v>6</v>
      </c>
      <c r="M7" s="36" t="s">
        <v>7</v>
      </c>
      <c r="N7" s="47" t="s">
        <v>8</v>
      </c>
    </row>
    <row r="8" spans="2:27" x14ac:dyDescent="0.35">
      <c r="B8" s="68">
        <v>45070</v>
      </c>
      <c r="C8" s="36">
        <v>2.9000000000000012E-2</v>
      </c>
      <c r="D8" s="36">
        <v>2.6000000000000009E-2</v>
      </c>
      <c r="E8" s="36">
        <v>2.0000000000000004E-2</v>
      </c>
      <c r="F8" s="36">
        <v>2.2000000000000006E-2</v>
      </c>
      <c r="G8" s="36">
        <v>1.8000000000000002E-2</v>
      </c>
      <c r="H8" s="36">
        <v>1.3000000000000012E-2</v>
      </c>
      <c r="I8" s="36">
        <v>1.4999999999999999E-2</v>
      </c>
      <c r="J8" s="36">
        <v>1.2000000000000011E-2</v>
      </c>
      <c r="K8" s="36">
        <v>7.0000000000000062E-3</v>
      </c>
      <c r="L8" s="36">
        <v>1.4999999999999999E-2</v>
      </c>
      <c r="M8" s="36">
        <v>1.2000000000000011E-2</v>
      </c>
      <c r="N8" s="47">
        <v>6.0000000000000053E-3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2:27" x14ac:dyDescent="0.35">
      <c r="B9" s="68">
        <v>45072</v>
      </c>
      <c r="C9" s="36">
        <v>3.7000000000000005E-2</v>
      </c>
      <c r="D9" s="36">
        <v>3.4000000000000002E-2</v>
      </c>
      <c r="E9" s="36">
        <v>3.0000000000000013E-2</v>
      </c>
      <c r="F9" s="36">
        <v>3.1E-2</v>
      </c>
      <c r="G9" s="36">
        <v>2.700000000000001E-2</v>
      </c>
      <c r="H9" s="36">
        <v>3.2000000000000001E-2</v>
      </c>
      <c r="I9" s="36">
        <v>2.8000000000000011E-2</v>
      </c>
      <c r="J9" s="36">
        <v>2.3000000000000007E-2</v>
      </c>
      <c r="K9" s="36">
        <v>2.8000000000000011E-2</v>
      </c>
      <c r="L9" s="36">
        <v>2.5000000000000008E-2</v>
      </c>
      <c r="M9" s="36">
        <v>2.0000000000000004E-2</v>
      </c>
      <c r="N9" s="47">
        <v>2.5000000000000008E-2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2:27" x14ac:dyDescent="0.35">
      <c r="B10" s="68">
        <v>45076</v>
      </c>
      <c r="C10" s="36">
        <v>0.31000000000000005</v>
      </c>
      <c r="D10" s="36">
        <v>0.30400000000000005</v>
      </c>
      <c r="E10" s="36">
        <v>0.25900000000000001</v>
      </c>
      <c r="F10" s="36">
        <v>0.27700000000000002</v>
      </c>
      <c r="G10" s="36">
        <v>0.26900000000000002</v>
      </c>
      <c r="H10" s="36">
        <v>0.27400000000000002</v>
      </c>
      <c r="I10" s="36">
        <v>0.29700000000000004</v>
      </c>
      <c r="J10" s="36">
        <v>0.29400000000000004</v>
      </c>
      <c r="K10" s="36">
        <v>0.29200000000000004</v>
      </c>
      <c r="L10" s="36">
        <v>0.24200000000000002</v>
      </c>
      <c r="M10" s="36">
        <v>0.23500000000000001</v>
      </c>
      <c r="N10" s="47">
        <v>0.23200000000000001</v>
      </c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2:27" x14ac:dyDescent="0.35">
      <c r="B11" s="68">
        <v>45077</v>
      </c>
      <c r="C11" s="36">
        <v>0.371</v>
      </c>
      <c r="D11" s="36">
        <v>0.375</v>
      </c>
      <c r="E11" s="36">
        <v>0.39400000000000002</v>
      </c>
      <c r="F11" s="36">
        <v>0.32899999999999996</v>
      </c>
      <c r="G11" s="36">
        <v>0.33499999999999996</v>
      </c>
      <c r="H11" s="36">
        <v>0.35199999999999998</v>
      </c>
      <c r="I11" s="36">
        <v>0.36199999999999999</v>
      </c>
      <c r="J11" s="36">
        <v>0.371</v>
      </c>
      <c r="K11" s="36">
        <v>0.38200000000000001</v>
      </c>
      <c r="L11" s="36">
        <v>0.28700000000000003</v>
      </c>
      <c r="M11" s="36">
        <v>0.29500000000000004</v>
      </c>
      <c r="N11" s="47">
        <v>0.30500000000000005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2:27" x14ac:dyDescent="0.35">
      <c r="B12" s="68">
        <v>45079</v>
      </c>
      <c r="C12" s="36">
        <v>0.44000000000000006</v>
      </c>
      <c r="D12" s="36">
        <v>0.44800000000000006</v>
      </c>
      <c r="E12" s="36">
        <v>0.43900000000000006</v>
      </c>
      <c r="F12" s="36">
        <v>0.40900000000000003</v>
      </c>
      <c r="G12" s="36">
        <v>0.39600000000000002</v>
      </c>
      <c r="H12" s="36">
        <v>0.39600000000000002</v>
      </c>
      <c r="I12" s="36">
        <v>0.41400000000000003</v>
      </c>
      <c r="J12" s="36">
        <v>0.43900000000000006</v>
      </c>
      <c r="K12" s="36">
        <v>0.42800000000000005</v>
      </c>
      <c r="L12" s="36">
        <v>0.375</v>
      </c>
      <c r="M12" s="36">
        <v>0.34499999999999997</v>
      </c>
      <c r="N12" s="47">
        <v>0.35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2:27" x14ac:dyDescent="0.35">
      <c r="B13" s="68">
        <v>45082</v>
      </c>
      <c r="C13" s="36">
        <v>0.49299999999999999</v>
      </c>
      <c r="D13" s="36">
        <v>0.498</v>
      </c>
      <c r="E13" s="36">
        <v>0.498</v>
      </c>
      <c r="F13" s="36">
        <v>0.44000000000000006</v>
      </c>
      <c r="G13" s="36">
        <v>0.44600000000000006</v>
      </c>
      <c r="H13" s="36">
        <v>0.44500000000000006</v>
      </c>
      <c r="I13" s="36">
        <v>0.496</v>
      </c>
      <c r="J13" s="36">
        <v>0.501</v>
      </c>
      <c r="K13" s="36">
        <v>0.497</v>
      </c>
      <c r="L13" s="36">
        <v>0.39</v>
      </c>
      <c r="M13" s="36">
        <v>0.39600000000000002</v>
      </c>
      <c r="N13" s="47">
        <v>0.38900000000000001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2:27" x14ac:dyDescent="0.35">
      <c r="B14" s="68">
        <v>45084</v>
      </c>
      <c r="C14" s="36">
        <v>0.53800000000000003</v>
      </c>
      <c r="D14" s="36">
        <v>0.56400000000000006</v>
      </c>
      <c r="E14" s="36">
        <v>0.55100000000000005</v>
      </c>
      <c r="F14" s="36">
        <v>0.48199999999999998</v>
      </c>
      <c r="G14" s="36">
        <v>0.503</v>
      </c>
      <c r="H14" s="36">
        <v>0.49</v>
      </c>
      <c r="I14" s="36">
        <v>0.54300000000000004</v>
      </c>
      <c r="J14" s="36">
        <v>0.57700000000000007</v>
      </c>
      <c r="K14" s="36">
        <v>0.55300000000000005</v>
      </c>
      <c r="L14" s="36">
        <v>0.42800000000000005</v>
      </c>
      <c r="M14" s="36">
        <v>0.45100000000000007</v>
      </c>
      <c r="N14" s="47">
        <v>0.42800000000000005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2:27" x14ac:dyDescent="0.35">
      <c r="B15" s="68">
        <v>45086</v>
      </c>
      <c r="C15" s="36">
        <v>0.59200000000000008</v>
      </c>
      <c r="D15" s="36">
        <v>0.58300000000000007</v>
      </c>
      <c r="E15" s="36">
        <v>0.59800000000000009</v>
      </c>
      <c r="F15" s="36">
        <v>0.53200000000000003</v>
      </c>
      <c r="G15" s="36">
        <v>0.51900000000000002</v>
      </c>
      <c r="H15" s="36">
        <v>0.53300000000000003</v>
      </c>
      <c r="I15" s="36">
        <v>0.59800000000000009</v>
      </c>
      <c r="J15" s="36">
        <v>0.59100000000000008</v>
      </c>
      <c r="K15" s="36">
        <v>0.59400000000000008</v>
      </c>
      <c r="L15" s="36">
        <v>0.47100000000000009</v>
      </c>
      <c r="M15" s="36">
        <v>0.45600000000000007</v>
      </c>
      <c r="N15" s="47">
        <v>0.46600000000000008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2:27" x14ac:dyDescent="0.35">
      <c r="B16" s="68">
        <v>45089</v>
      </c>
      <c r="C16" s="36">
        <v>0.65300000000000002</v>
      </c>
      <c r="D16" s="36">
        <v>0.66600000000000004</v>
      </c>
      <c r="E16" s="36">
        <v>0.72199999999999998</v>
      </c>
      <c r="F16" s="36">
        <v>0.58899999999999997</v>
      </c>
      <c r="G16" s="36">
        <v>0.59699999999999998</v>
      </c>
      <c r="H16" s="36">
        <v>0.65100000000000002</v>
      </c>
      <c r="I16" s="36">
        <v>0.66700000000000004</v>
      </c>
      <c r="J16" s="36">
        <v>0.68700000000000006</v>
      </c>
      <c r="K16" s="36">
        <v>0.73899999999999999</v>
      </c>
      <c r="L16" s="36">
        <v>0.51700000000000002</v>
      </c>
      <c r="M16" s="36">
        <v>0.53</v>
      </c>
      <c r="N16" s="47">
        <v>0.58099999999999996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2:27" ht="15" thickBot="1" x14ac:dyDescent="0.4">
      <c r="B17" s="69">
        <v>45090</v>
      </c>
      <c r="C17" s="70">
        <v>0.66</v>
      </c>
      <c r="D17" s="70">
        <v>0.61</v>
      </c>
      <c r="E17" s="70">
        <v>0.67600000000000005</v>
      </c>
      <c r="F17" s="70">
        <v>0.59099999999999997</v>
      </c>
      <c r="G17" s="70">
        <v>0.54400000000000004</v>
      </c>
      <c r="H17" s="70">
        <v>0.61399999999999999</v>
      </c>
      <c r="I17" s="70">
        <v>0.67500000000000004</v>
      </c>
      <c r="J17" s="70">
        <v>0.627</v>
      </c>
      <c r="K17" s="70">
        <v>0.68500000000000005</v>
      </c>
      <c r="L17" s="70">
        <v>0.52500000000000002</v>
      </c>
      <c r="M17" s="70">
        <v>0.47899999999999998</v>
      </c>
      <c r="N17" s="71">
        <v>0.55300000000000005</v>
      </c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2:27" ht="15" thickBot="1" x14ac:dyDescent="0.4"/>
    <row r="19" spans="2:27" x14ac:dyDescent="0.35">
      <c r="B19" s="52" t="s">
        <v>12</v>
      </c>
      <c r="C19" s="64"/>
      <c r="D19" s="64"/>
      <c r="E19" s="65"/>
      <c r="F19" s="65"/>
      <c r="G19" s="66"/>
      <c r="H19" s="66"/>
      <c r="I19" s="66"/>
      <c r="J19" s="66"/>
      <c r="K19" s="66"/>
      <c r="L19" s="66"/>
      <c r="M19" s="66"/>
      <c r="N19" s="67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2:27" x14ac:dyDescent="0.35">
      <c r="B20" s="49" t="s">
        <v>4</v>
      </c>
      <c r="C20" s="36" t="s">
        <v>0</v>
      </c>
      <c r="D20" s="36"/>
      <c r="E20" s="36"/>
      <c r="F20" s="36" t="s">
        <v>1</v>
      </c>
      <c r="G20" s="36"/>
      <c r="H20" s="36"/>
      <c r="I20" s="36" t="s">
        <v>2</v>
      </c>
      <c r="J20" s="36"/>
      <c r="K20" s="36"/>
      <c r="L20" s="36" t="s">
        <v>3</v>
      </c>
      <c r="M20" s="36"/>
      <c r="N20" s="47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2:27" x14ac:dyDescent="0.35">
      <c r="B21" s="49"/>
      <c r="C21" s="36" t="s">
        <v>5</v>
      </c>
      <c r="D21" s="36"/>
      <c r="E21" s="36"/>
      <c r="F21" s="36" t="s">
        <v>5</v>
      </c>
      <c r="G21" s="36"/>
      <c r="H21" s="36"/>
      <c r="I21" s="36" t="s">
        <v>5</v>
      </c>
      <c r="J21" s="36"/>
      <c r="K21" s="36"/>
      <c r="L21" s="36" t="s">
        <v>5</v>
      </c>
      <c r="M21" s="36"/>
      <c r="N21" s="47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2:27" x14ac:dyDescent="0.35">
      <c r="B22" s="68"/>
      <c r="C22" s="36" t="s">
        <v>6</v>
      </c>
      <c r="D22" s="36" t="s">
        <v>7</v>
      </c>
      <c r="E22" s="36" t="s">
        <v>8</v>
      </c>
      <c r="F22" s="36" t="s">
        <v>6</v>
      </c>
      <c r="G22" s="36" t="s">
        <v>7</v>
      </c>
      <c r="H22" s="36" t="s">
        <v>8</v>
      </c>
      <c r="I22" s="36" t="s">
        <v>6</v>
      </c>
      <c r="J22" s="36" t="s">
        <v>7</v>
      </c>
      <c r="K22" s="36" t="s">
        <v>8</v>
      </c>
      <c r="L22" s="36" t="s">
        <v>6</v>
      </c>
      <c r="M22" s="36" t="s">
        <v>7</v>
      </c>
      <c r="N22" s="47" t="s">
        <v>8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2:27" x14ac:dyDescent="0.35">
      <c r="B23" s="68">
        <v>45070</v>
      </c>
      <c r="C23" s="36">
        <v>4.9000000000000016E-2</v>
      </c>
      <c r="D23" s="36">
        <v>4.6000000000000013E-2</v>
      </c>
      <c r="E23" s="36">
        <v>4.7000000000000014E-2</v>
      </c>
      <c r="F23" s="36">
        <v>4.1000000000000009E-2</v>
      </c>
      <c r="G23" s="36">
        <v>3.7000000000000005E-2</v>
      </c>
      <c r="H23" s="36">
        <v>3.8000000000000006E-2</v>
      </c>
      <c r="I23" s="36">
        <v>3.5000000000000003E-2</v>
      </c>
      <c r="J23" s="36">
        <v>3.1000000000000014E-2</v>
      </c>
      <c r="K23" s="36">
        <v>3.1000000000000014E-2</v>
      </c>
      <c r="L23" s="36">
        <v>3.3000000000000002E-2</v>
      </c>
      <c r="M23" s="36">
        <v>2.9000000000000012E-2</v>
      </c>
      <c r="N23" s="47">
        <v>2.9000000000000012E-2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2:27" x14ac:dyDescent="0.35">
      <c r="B24" s="68">
        <v>45072</v>
      </c>
      <c r="C24" s="36">
        <v>5.5999999999999994E-2</v>
      </c>
      <c r="D24" s="36">
        <v>5.400000000000002E-2</v>
      </c>
      <c r="E24" s="36">
        <v>5.8999999999999997E-2</v>
      </c>
      <c r="F24" s="36">
        <v>4.8000000000000015E-2</v>
      </c>
      <c r="G24" s="36">
        <v>4.7000000000000014E-2</v>
      </c>
      <c r="H24" s="36">
        <v>5.1000000000000018E-2</v>
      </c>
      <c r="I24" s="36">
        <v>4.0000000000000008E-2</v>
      </c>
      <c r="J24" s="36">
        <v>4.1000000000000009E-2</v>
      </c>
      <c r="K24" s="36">
        <v>4.4000000000000011E-2</v>
      </c>
      <c r="L24" s="36">
        <v>3.9000000000000007E-2</v>
      </c>
      <c r="M24" s="36">
        <v>3.9000000000000007E-2</v>
      </c>
      <c r="N24" s="47">
        <v>4.200000000000001E-2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2:27" x14ac:dyDescent="0.35">
      <c r="B25" s="68">
        <v>45076</v>
      </c>
      <c r="C25" s="36">
        <v>0.14200000000000002</v>
      </c>
      <c r="D25" s="36">
        <v>0.16200000000000001</v>
      </c>
      <c r="E25" s="36">
        <v>0.16700000000000001</v>
      </c>
      <c r="F25" s="36">
        <v>0.127</v>
      </c>
      <c r="G25" s="36">
        <v>0.14400000000000002</v>
      </c>
      <c r="H25" s="36">
        <v>0.14899999999999999</v>
      </c>
      <c r="I25" s="36">
        <v>0.129</v>
      </c>
      <c r="J25" s="36">
        <v>0.14800000000000002</v>
      </c>
      <c r="K25" s="36">
        <v>0.152</v>
      </c>
      <c r="L25" s="36">
        <v>0.10800000000000001</v>
      </c>
      <c r="M25" s="36">
        <v>0.124</v>
      </c>
      <c r="N25" s="47">
        <v>0.127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2:27" x14ac:dyDescent="0.35">
      <c r="B26" s="68">
        <v>45077</v>
      </c>
      <c r="C26" s="36">
        <v>0.26400000000000001</v>
      </c>
      <c r="D26" s="36">
        <v>0.24900000000000003</v>
      </c>
      <c r="E26" s="36">
        <v>0.27100000000000002</v>
      </c>
      <c r="F26" s="36">
        <v>0.24000000000000002</v>
      </c>
      <c r="G26" s="36">
        <v>0.22600000000000001</v>
      </c>
      <c r="H26" s="36">
        <v>0.24700000000000003</v>
      </c>
      <c r="I26" s="36">
        <v>0.24500000000000002</v>
      </c>
      <c r="J26" s="36">
        <v>0.23200000000000001</v>
      </c>
      <c r="K26" s="36">
        <v>0.251</v>
      </c>
      <c r="L26" s="36">
        <v>0.20699999999999999</v>
      </c>
      <c r="M26" s="36">
        <v>0.19899999999999998</v>
      </c>
      <c r="N26" s="47">
        <v>0.214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spans="2:27" x14ac:dyDescent="0.35">
      <c r="B27" s="68">
        <v>45079</v>
      </c>
      <c r="C27" s="36">
        <v>0.42800000000000005</v>
      </c>
      <c r="D27" s="36">
        <v>0.46300000000000008</v>
      </c>
      <c r="E27" s="36">
        <v>0.42400000000000004</v>
      </c>
      <c r="F27" s="36">
        <v>0.39</v>
      </c>
      <c r="G27" s="36">
        <v>0.42300000000000004</v>
      </c>
      <c r="H27" s="36">
        <v>0.38400000000000001</v>
      </c>
      <c r="I27" s="36">
        <v>0.39500000000000002</v>
      </c>
      <c r="J27" s="36">
        <v>0.42800000000000005</v>
      </c>
      <c r="K27" s="36">
        <v>0.38800000000000001</v>
      </c>
      <c r="L27" s="36">
        <v>0.33799999999999997</v>
      </c>
      <c r="M27" s="36">
        <v>0.36299999999999999</v>
      </c>
      <c r="N27" s="47">
        <v>0.32899999999999996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2:27" x14ac:dyDescent="0.35">
      <c r="B28" s="68">
        <v>45082</v>
      </c>
      <c r="C28" s="36">
        <v>0.52700000000000002</v>
      </c>
      <c r="D28" s="36">
        <v>0.54200000000000004</v>
      </c>
      <c r="E28" s="36">
        <v>0.54300000000000004</v>
      </c>
      <c r="F28" s="36">
        <v>0.48</v>
      </c>
      <c r="G28" s="36">
        <v>0.496</v>
      </c>
      <c r="H28" s="36">
        <v>0.495</v>
      </c>
      <c r="I28" s="36">
        <v>0.49399999999999999</v>
      </c>
      <c r="J28" s="36">
        <v>0.50600000000000001</v>
      </c>
      <c r="K28" s="36">
        <v>0.50900000000000001</v>
      </c>
      <c r="L28" s="36">
        <v>0.41500000000000004</v>
      </c>
      <c r="M28" s="36">
        <v>0.42900000000000005</v>
      </c>
      <c r="N28" s="47">
        <v>0.42800000000000005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2:27" x14ac:dyDescent="0.35">
      <c r="B29" s="68">
        <v>45084</v>
      </c>
      <c r="C29" s="36">
        <v>0.59400000000000008</v>
      </c>
      <c r="D29" s="36">
        <v>0.58600000000000008</v>
      </c>
      <c r="E29" s="36">
        <v>0.60199999999999998</v>
      </c>
      <c r="F29" s="36">
        <v>0.54200000000000004</v>
      </c>
      <c r="G29" s="36">
        <v>0.53500000000000003</v>
      </c>
      <c r="H29" s="36">
        <v>0.55100000000000005</v>
      </c>
      <c r="I29" s="36">
        <v>0.56300000000000006</v>
      </c>
      <c r="J29" s="36">
        <v>0.54700000000000004</v>
      </c>
      <c r="K29" s="36">
        <v>0.56500000000000006</v>
      </c>
      <c r="L29" s="36">
        <v>0.47400000000000009</v>
      </c>
      <c r="M29" s="36">
        <v>0.46500000000000008</v>
      </c>
      <c r="N29" s="47">
        <v>0.47799999999999998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2:27" x14ac:dyDescent="0.35">
      <c r="B30" s="68">
        <v>45086</v>
      </c>
      <c r="C30" s="36">
        <v>0.59900000000000009</v>
      </c>
      <c r="D30" s="36">
        <v>0.69800000000000006</v>
      </c>
      <c r="E30" s="36">
        <v>0.69200000000000006</v>
      </c>
      <c r="F30" s="36">
        <v>0.53400000000000003</v>
      </c>
      <c r="G30" s="36">
        <v>0.64300000000000002</v>
      </c>
      <c r="H30" s="36">
        <v>0.63900000000000001</v>
      </c>
      <c r="I30" s="36">
        <v>0.59500000000000008</v>
      </c>
      <c r="J30" s="36">
        <v>0.66</v>
      </c>
      <c r="K30" s="36">
        <v>0.65900000000000003</v>
      </c>
      <c r="L30" s="36">
        <v>0.46700000000000008</v>
      </c>
      <c r="M30" s="36">
        <v>0.56500000000000006</v>
      </c>
      <c r="N30" s="47">
        <v>0.56100000000000005</v>
      </c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2:27" x14ac:dyDescent="0.35">
      <c r="B31" s="68">
        <v>45089</v>
      </c>
      <c r="C31" s="36">
        <v>0.76</v>
      </c>
      <c r="D31" s="36">
        <v>0.73499999999999999</v>
      </c>
      <c r="E31" s="36">
        <v>0.747</v>
      </c>
      <c r="F31" s="36">
        <v>0.70399999999999996</v>
      </c>
      <c r="G31" s="36">
        <v>0.68100000000000005</v>
      </c>
      <c r="H31" s="36">
        <v>0.69299999999999995</v>
      </c>
      <c r="I31" s="36">
        <v>0.73499999999999999</v>
      </c>
      <c r="J31" s="36">
        <v>0.70599999999999996</v>
      </c>
      <c r="K31" s="36">
        <v>0.71799999999999997</v>
      </c>
      <c r="L31" s="36">
        <v>0.621</v>
      </c>
      <c r="M31" s="36">
        <v>0.6</v>
      </c>
      <c r="N31" s="47">
        <v>0.61099999999999999</v>
      </c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2:27" ht="15" thickBot="1" x14ac:dyDescent="0.4">
      <c r="B32" s="69">
        <v>45090</v>
      </c>
      <c r="C32" s="70">
        <v>0.76400000000000001</v>
      </c>
      <c r="D32" s="70">
        <v>0.78400000000000003</v>
      </c>
      <c r="E32" s="70">
        <v>0.78400000000000003</v>
      </c>
      <c r="F32" s="70">
        <v>0.70699999999999996</v>
      </c>
      <c r="G32" s="70">
        <v>0.73299999999999998</v>
      </c>
      <c r="H32" s="70">
        <v>0.72799999999999998</v>
      </c>
      <c r="I32" s="70">
        <v>0.73899999999999999</v>
      </c>
      <c r="J32" s="70">
        <v>0.75800000000000001</v>
      </c>
      <c r="K32" s="70">
        <v>0.754</v>
      </c>
      <c r="L32" s="70">
        <v>0.625</v>
      </c>
      <c r="M32" s="70">
        <v>0.65</v>
      </c>
      <c r="N32" s="71">
        <v>0.64300000000000002</v>
      </c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4" spans="3:33" ht="15" thickBot="1" x14ac:dyDescent="0.4"/>
    <row r="35" spans="3:33" x14ac:dyDescent="0.35">
      <c r="C35" s="134"/>
      <c r="D35" s="66"/>
      <c r="E35" s="66" t="s">
        <v>5</v>
      </c>
      <c r="F35" s="66"/>
      <c r="G35" s="67"/>
      <c r="H35" s="134"/>
      <c r="I35" s="66"/>
      <c r="J35" s="66" t="s">
        <v>5</v>
      </c>
      <c r="K35" s="66"/>
      <c r="L35" s="67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3:33" x14ac:dyDescent="0.35">
      <c r="C36" s="49" t="s">
        <v>32</v>
      </c>
      <c r="D36" s="36" t="s">
        <v>0</v>
      </c>
      <c r="E36" s="36" t="s">
        <v>1</v>
      </c>
      <c r="F36" s="36" t="s">
        <v>2</v>
      </c>
      <c r="G36" s="47" t="s">
        <v>3</v>
      </c>
      <c r="H36" s="49" t="s">
        <v>38</v>
      </c>
      <c r="I36" s="36" t="s">
        <v>0</v>
      </c>
      <c r="J36" s="36" t="s">
        <v>1</v>
      </c>
      <c r="K36" s="36" t="s">
        <v>2</v>
      </c>
      <c r="L36" s="47" t="s">
        <v>3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B36" s="5"/>
      <c r="AC36" s="5"/>
      <c r="AD36" s="5"/>
      <c r="AE36" s="5"/>
      <c r="AF36" s="5"/>
      <c r="AG36" s="5"/>
    </row>
    <row r="37" spans="3:33" x14ac:dyDescent="0.35">
      <c r="C37" s="49">
        <v>0</v>
      </c>
      <c r="D37" s="36">
        <f t="shared" ref="D37:D46" si="0">AVERAGE(C8:E8)</f>
        <v>2.5000000000000008E-2</v>
      </c>
      <c r="E37" s="135">
        <f t="shared" ref="E37:E46" si="1">AVERAGE(F8:H8)</f>
        <v>1.7666666666666674E-2</v>
      </c>
      <c r="F37" s="135">
        <f t="shared" ref="F37:F46" si="2">AVERAGE(I8:K8)</f>
        <v>1.1333333333333339E-2</v>
      </c>
      <c r="G37" s="136">
        <f t="shared" ref="G37:G46" si="3">AVERAGE(L8:N8)</f>
        <v>1.1000000000000005E-2</v>
      </c>
      <c r="H37" s="49">
        <v>0</v>
      </c>
      <c r="I37" s="135">
        <f t="shared" ref="I37:I46" si="4">AVERAGE(C23:E23)</f>
        <v>4.7333333333333345E-2</v>
      </c>
      <c r="J37" s="135">
        <f t="shared" ref="J37:J46" si="5">AVERAGE(F23:H23)</f>
        <v>3.8666666666666676E-2</v>
      </c>
      <c r="K37" s="135">
        <f t="shared" ref="K37:K46" si="6">AVERAGE(I23:K23)</f>
        <v>3.2333333333333346E-2</v>
      </c>
      <c r="L37" s="136">
        <f t="shared" ref="L37:L46" si="7">AVERAGE(L23:N23)</f>
        <v>3.0333333333333341E-2</v>
      </c>
      <c r="M37" s="72"/>
      <c r="N37" s="72"/>
      <c r="O37" s="72"/>
      <c r="P37" s="72"/>
      <c r="Q37" s="5"/>
      <c r="R37" s="72"/>
      <c r="S37" s="72"/>
      <c r="T37" s="72"/>
      <c r="U37" s="72"/>
      <c r="V37" s="5"/>
      <c r="W37" s="72"/>
      <c r="X37" s="72"/>
      <c r="Y37" s="72"/>
      <c r="Z37" s="72"/>
      <c r="AB37" s="5"/>
      <c r="AC37" s="72"/>
      <c r="AD37" s="72"/>
      <c r="AE37" s="72"/>
      <c r="AF37" s="72"/>
      <c r="AG37" s="133"/>
    </row>
    <row r="38" spans="3:33" x14ac:dyDescent="0.35">
      <c r="C38" s="49">
        <v>2</v>
      </c>
      <c r="D38" s="135">
        <f t="shared" si="0"/>
        <v>3.3666666666666671E-2</v>
      </c>
      <c r="E38" s="135">
        <f t="shared" si="1"/>
        <v>3.0000000000000002E-2</v>
      </c>
      <c r="F38" s="135">
        <f t="shared" si="2"/>
        <v>2.6333333333333344E-2</v>
      </c>
      <c r="G38" s="136">
        <f t="shared" si="3"/>
        <v>2.3333333333333341E-2</v>
      </c>
      <c r="H38" s="49">
        <v>2</v>
      </c>
      <c r="I38" s="135">
        <f t="shared" si="4"/>
        <v>5.6333333333333339E-2</v>
      </c>
      <c r="J38" s="135">
        <f t="shared" si="5"/>
        <v>4.8666666666666684E-2</v>
      </c>
      <c r="K38" s="135">
        <f t="shared" si="6"/>
        <v>4.1666666666666678E-2</v>
      </c>
      <c r="L38" s="136">
        <f t="shared" si="7"/>
        <v>4.0000000000000008E-2</v>
      </c>
      <c r="M38" s="72"/>
      <c r="N38" s="72"/>
      <c r="O38" s="72"/>
      <c r="P38" s="72"/>
      <c r="Q38" s="5"/>
      <c r="R38" s="72"/>
      <c r="S38" s="72"/>
      <c r="T38" s="72"/>
      <c r="U38" s="72"/>
      <c r="V38" s="5"/>
      <c r="W38" s="72"/>
      <c r="X38" s="72"/>
      <c r="Y38" s="72"/>
      <c r="Z38" s="72"/>
      <c r="AB38" s="5"/>
      <c r="AC38" s="72"/>
      <c r="AD38" s="72"/>
      <c r="AE38" s="72"/>
      <c r="AF38" s="72"/>
      <c r="AG38" s="133"/>
    </row>
    <row r="39" spans="3:33" x14ac:dyDescent="0.35">
      <c r="C39" s="49">
        <v>6</v>
      </c>
      <c r="D39" s="135">
        <f t="shared" si="0"/>
        <v>0.29100000000000004</v>
      </c>
      <c r="E39" s="135">
        <f t="shared" si="1"/>
        <v>0.27333333333333337</v>
      </c>
      <c r="F39" s="135">
        <f t="shared" si="2"/>
        <v>0.29433333333333339</v>
      </c>
      <c r="G39" s="136">
        <f t="shared" si="3"/>
        <v>0.23633333333333337</v>
      </c>
      <c r="H39" s="49">
        <v>6</v>
      </c>
      <c r="I39" s="135">
        <f t="shared" si="4"/>
        <v>0.15700000000000003</v>
      </c>
      <c r="J39" s="135">
        <f t="shared" si="5"/>
        <v>0.14000000000000001</v>
      </c>
      <c r="K39" s="135">
        <f t="shared" si="6"/>
        <v>0.14300000000000002</v>
      </c>
      <c r="L39" s="136">
        <f t="shared" si="7"/>
        <v>0.11966666666666666</v>
      </c>
      <c r="M39" s="72"/>
      <c r="N39" s="72"/>
      <c r="O39" s="72"/>
      <c r="P39" s="72"/>
      <c r="Q39" s="5"/>
      <c r="R39" s="72"/>
      <c r="S39" s="72"/>
      <c r="T39" s="72"/>
      <c r="U39" s="72"/>
      <c r="V39" s="5"/>
      <c r="W39" s="72"/>
      <c r="X39" s="72"/>
      <c r="Y39" s="72"/>
      <c r="Z39" s="72"/>
      <c r="AB39" s="5"/>
      <c r="AC39" s="72"/>
      <c r="AD39" s="72"/>
      <c r="AE39" s="72"/>
      <c r="AF39" s="72"/>
      <c r="AG39" s="133"/>
    </row>
    <row r="40" spans="3:33" x14ac:dyDescent="0.35">
      <c r="C40" s="49">
        <v>7</v>
      </c>
      <c r="D40" s="135">
        <f t="shared" si="0"/>
        <v>0.38000000000000006</v>
      </c>
      <c r="E40" s="135">
        <f t="shared" si="1"/>
        <v>0.33866666666666667</v>
      </c>
      <c r="F40" s="135">
        <f t="shared" si="2"/>
        <v>0.37166666666666665</v>
      </c>
      <c r="G40" s="136">
        <f t="shared" si="3"/>
        <v>0.29566666666666669</v>
      </c>
      <c r="H40" s="49">
        <v>7</v>
      </c>
      <c r="I40" s="135">
        <f t="shared" si="4"/>
        <v>0.26133333333333336</v>
      </c>
      <c r="J40" s="135">
        <f t="shared" si="5"/>
        <v>0.23766666666666669</v>
      </c>
      <c r="K40" s="135">
        <f t="shared" si="6"/>
        <v>0.24266666666666667</v>
      </c>
      <c r="L40" s="136">
        <f t="shared" si="7"/>
        <v>0.20666666666666667</v>
      </c>
      <c r="M40" s="72"/>
      <c r="N40" s="72"/>
      <c r="O40" s="72"/>
      <c r="P40" s="72"/>
      <c r="Q40" s="5"/>
      <c r="R40" s="72"/>
      <c r="S40" s="72"/>
      <c r="T40" s="72"/>
      <c r="U40" s="72"/>
      <c r="V40" s="5"/>
      <c r="W40" s="72"/>
      <c r="X40" s="72"/>
      <c r="Y40" s="72"/>
      <c r="Z40" s="72"/>
      <c r="AB40" s="5"/>
      <c r="AC40" s="72"/>
      <c r="AD40" s="72"/>
      <c r="AE40" s="72"/>
      <c r="AF40" s="72"/>
      <c r="AG40" s="133"/>
    </row>
    <row r="41" spans="3:33" x14ac:dyDescent="0.35">
      <c r="C41" s="49">
        <v>9</v>
      </c>
      <c r="D41" s="135">
        <f t="shared" si="0"/>
        <v>0.44233333333333341</v>
      </c>
      <c r="E41" s="135">
        <f t="shared" si="1"/>
        <v>0.40033333333333337</v>
      </c>
      <c r="F41" s="135">
        <f t="shared" si="2"/>
        <v>0.42700000000000005</v>
      </c>
      <c r="G41" s="136">
        <f t="shared" si="3"/>
        <v>0.35666666666666663</v>
      </c>
      <c r="H41" s="49">
        <v>9</v>
      </c>
      <c r="I41" s="135">
        <f t="shared" si="4"/>
        <v>0.43833333333333341</v>
      </c>
      <c r="J41" s="135">
        <f t="shared" si="5"/>
        <v>0.39900000000000002</v>
      </c>
      <c r="K41" s="135">
        <f t="shared" si="6"/>
        <v>0.40366666666666667</v>
      </c>
      <c r="L41" s="136">
        <f t="shared" si="7"/>
        <v>0.34333333333333327</v>
      </c>
      <c r="M41" s="72"/>
      <c r="N41" s="72"/>
      <c r="O41" s="72"/>
      <c r="P41" s="72"/>
      <c r="Q41" s="5"/>
      <c r="R41" s="72"/>
      <c r="S41" s="72"/>
      <c r="T41" s="72"/>
      <c r="U41" s="72"/>
      <c r="V41" s="5"/>
      <c r="W41" s="72"/>
      <c r="X41" s="72"/>
      <c r="Y41" s="72"/>
      <c r="Z41" s="72"/>
      <c r="AB41" s="5"/>
      <c r="AC41" s="72"/>
      <c r="AD41" s="72"/>
      <c r="AE41" s="72"/>
      <c r="AF41" s="72"/>
      <c r="AG41" s="133"/>
    </row>
    <row r="42" spans="3:33" x14ac:dyDescent="0.35">
      <c r="C42" s="49">
        <v>12</v>
      </c>
      <c r="D42" s="135">
        <f t="shared" si="0"/>
        <v>0.49633333333333329</v>
      </c>
      <c r="E42" s="135">
        <f t="shared" si="1"/>
        <v>0.44366666666666671</v>
      </c>
      <c r="F42" s="135">
        <f t="shared" si="2"/>
        <v>0.498</v>
      </c>
      <c r="G42" s="136">
        <f t="shared" si="3"/>
        <v>0.39166666666666666</v>
      </c>
      <c r="H42" s="49">
        <v>12</v>
      </c>
      <c r="I42" s="135">
        <f t="shared" si="4"/>
        <v>0.53733333333333333</v>
      </c>
      <c r="J42" s="135">
        <f t="shared" si="5"/>
        <v>0.49033333333333334</v>
      </c>
      <c r="K42" s="135">
        <f t="shared" si="6"/>
        <v>0.503</v>
      </c>
      <c r="L42" s="136">
        <f t="shared" si="7"/>
        <v>0.4240000000000001</v>
      </c>
      <c r="M42" s="72"/>
      <c r="N42" s="72"/>
      <c r="O42" s="72"/>
      <c r="P42" s="72"/>
      <c r="Q42" s="5"/>
      <c r="R42" s="72"/>
      <c r="S42" s="72"/>
      <c r="T42" s="72"/>
      <c r="U42" s="72"/>
      <c r="V42" s="5"/>
      <c r="W42" s="72"/>
      <c r="X42" s="72"/>
      <c r="Y42" s="72"/>
      <c r="Z42" s="72"/>
      <c r="AB42" s="5"/>
      <c r="AC42" s="72"/>
      <c r="AD42" s="72"/>
      <c r="AE42" s="72"/>
      <c r="AF42" s="72"/>
      <c r="AG42" s="133"/>
    </row>
    <row r="43" spans="3:33" x14ac:dyDescent="0.35">
      <c r="C43" s="49">
        <v>14</v>
      </c>
      <c r="D43" s="135">
        <f t="shared" si="0"/>
        <v>0.55100000000000005</v>
      </c>
      <c r="E43" s="135">
        <f t="shared" si="1"/>
        <v>0.4916666666666667</v>
      </c>
      <c r="F43" s="135">
        <f t="shared" si="2"/>
        <v>0.55766666666666664</v>
      </c>
      <c r="G43" s="136">
        <f t="shared" si="3"/>
        <v>0.4356666666666667</v>
      </c>
      <c r="H43" s="49">
        <v>14</v>
      </c>
      <c r="I43" s="135">
        <f t="shared" si="4"/>
        <v>0.59399999999999997</v>
      </c>
      <c r="J43" s="135">
        <f t="shared" si="5"/>
        <v>0.54266666666666674</v>
      </c>
      <c r="K43" s="135">
        <f t="shared" si="6"/>
        <v>0.55833333333333346</v>
      </c>
      <c r="L43" s="136">
        <f t="shared" si="7"/>
        <v>0.47233333333333344</v>
      </c>
      <c r="M43" s="72"/>
      <c r="N43" s="72"/>
      <c r="O43" s="72"/>
      <c r="P43" s="72"/>
      <c r="Q43" s="5"/>
      <c r="R43" s="72"/>
      <c r="S43" s="72"/>
      <c r="T43" s="72"/>
      <c r="U43" s="72"/>
      <c r="V43" s="5"/>
      <c r="W43" s="72"/>
      <c r="X43" s="72"/>
      <c r="Y43" s="72"/>
      <c r="Z43" s="72"/>
      <c r="AB43" s="5"/>
      <c r="AC43" s="72"/>
      <c r="AD43" s="72"/>
      <c r="AE43" s="72"/>
      <c r="AF43" s="72"/>
      <c r="AG43" s="133"/>
    </row>
    <row r="44" spans="3:33" x14ac:dyDescent="0.35">
      <c r="C44" s="49">
        <v>16</v>
      </c>
      <c r="D44" s="135">
        <f t="shared" si="0"/>
        <v>0.59100000000000008</v>
      </c>
      <c r="E44" s="135">
        <f t="shared" si="1"/>
        <v>0.52800000000000002</v>
      </c>
      <c r="F44" s="135">
        <f t="shared" si="2"/>
        <v>0.59433333333333338</v>
      </c>
      <c r="G44" s="136">
        <f t="shared" si="3"/>
        <v>0.46433333333333343</v>
      </c>
      <c r="H44" s="49">
        <v>16</v>
      </c>
      <c r="I44" s="135">
        <f t="shared" si="4"/>
        <v>0.66300000000000014</v>
      </c>
      <c r="J44" s="135">
        <f t="shared" si="5"/>
        <v>0.60533333333333339</v>
      </c>
      <c r="K44" s="135">
        <f t="shared" si="6"/>
        <v>0.63800000000000001</v>
      </c>
      <c r="L44" s="136">
        <f t="shared" si="7"/>
        <v>0.53100000000000003</v>
      </c>
      <c r="M44" s="72"/>
      <c r="N44" s="72"/>
      <c r="O44" s="72"/>
      <c r="P44" s="72"/>
      <c r="Q44" s="5"/>
      <c r="R44" s="72"/>
      <c r="S44" s="72"/>
      <c r="T44" s="72"/>
      <c r="U44" s="72"/>
      <c r="V44" s="5"/>
      <c r="W44" s="72"/>
      <c r="X44" s="72"/>
      <c r="Y44" s="72"/>
      <c r="Z44" s="72"/>
      <c r="AB44" s="5"/>
      <c r="AC44" s="72"/>
      <c r="AD44" s="72"/>
      <c r="AE44" s="72"/>
      <c r="AF44" s="72"/>
      <c r="AG44" s="133"/>
    </row>
    <row r="45" spans="3:33" x14ac:dyDescent="0.35">
      <c r="C45" s="49">
        <v>19</v>
      </c>
      <c r="D45" s="135">
        <f t="shared" si="0"/>
        <v>0.68033333333333335</v>
      </c>
      <c r="E45" s="135">
        <f t="shared" si="1"/>
        <v>0.61233333333333329</v>
      </c>
      <c r="F45" s="135">
        <f t="shared" si="2"/>
        <v>0.69766666666666666</v>
      </c>
      <c r="G45" s="136">
        <f t="shared" si="3"/>
        <v>0.54266666666666674</v>
      </c>
      <c r="H45" s="49">
        <v>19</v>
      </c>
      <c r="I45" s="135">
        <f t="shared" si="4"/>
        <v>0.74733333333333329</v>
      </c>
      <c r="J45" s="135">
        <f t="shared" si="5"/>
        <v>0.69266666666666665</v>
      </c>
      <c r="K45" s="135">
        <f t="shared" si="6"/>
        <v>0.71966666666666657</v>
      </c>
      <c r="L45" s="136">
        <f t="shared" si="7"/>
        <v>0.61066666666666669</v>
      </c>
      <c r="M45" s="5"/>
      <c r="N45" s="5"/>
      <c r="O45" s="5"/>
      <c r="P45" s="5"/>
      <c r="Q45" s="5"/>
      <c r="R45" s="72"/>
      <c r="S45" s="72"/>
      <c r="T45" s="72"/>
      <c r="U45" s="72"/>
      <c r="V45" s="5"/>
      <c r="W45" s="72"/>
      <c r="X45" s="72"/>
      <c r="Y45" s="72"/>
      <c r="Z45" s="72"/>
      <c r="AA45" s="5"/>
      <c r="AB45" s="5"/>
      <c r="AC45" s="72"/>
      <c r="AD45" s="72"/>
      <c r="AE45" s="72"/>
      <c r="AF45" s="72"/>
      <c r="AG45" s="133"/>
    </row>
    <row r="46" spans="3:33" x14ac:dyDescent="0.35">
      <c r="C46" s="49">
        <v>20</v>
      </c>
      <c r="D46" s="135">
        <f t="shared" si="0"/>
        <v>0.64866666666666672</v>
      </c>
      <c r="E46" s="135">
        <f t="shared" si="1"/>
        <v>0.58300000000000007</v>
      </c>
      <c r="F46" s="135">
        <f t="shared" si="2"/>
        <v>0.66233333333333333</v>
      </c>
      <c r="G46" s="136">
        <f t="shared" si="3"/>
        <v>0.51900000000000002</v>
      </c>
      <c r="H46" s="49">
        <v>20</v>
      </c>
      <c r="I46" s="135">
        <f t="shared" si="4"/>
        <v>0.77733333333333332</v>
      </c>
      <c r="J46" s="135">
        <f t="shared" si="5"/>
        <v>0.72266666666666668</v>
      </c>
      <c r="K46" s="135">
        <f t="shared" si="6"/>
        <v>0.7503333333333333</v>
      </c>
      <c r="L46" s="136">
        <f t="shared" si="7"/>
        <v>0.63933333333333331</v>
      </c>
      <c r="M46" s="5"/>
      <c r="N46" s="5"/>
      <c r="O46" s="5"/>
      <c r="P46" s="5"/>
      <c r="Q46" s="5"/>
      <c r="R46" s="72"/>
      <c r="S46" s="72"/>
      <c r="T46" s="72"/>
      <c r="U46" s="72"/>
      <c r="V46" s="5"/>
      <c r="W46" s="72"/>
      <c r="X46" s="72"/>
      <c r="Y46" s="72"/>
      <c r="Z46" s="72"/>
      <c r="AA46" s="5"/>
      <c r="AB46" s="5"/>
      <c r="AC46" s="72"/>
      <c r="AD46" s="72"/>
      <c r="AE46" s="72"/>
      <c r="AF46" s="72"/>
      <c r="AG46" s="133"/>
    </row>
    <row r="47" spans="3:33" x14ac:dyDescent="0.35">
      <c r="C47" s="49"/>
      <c r="D47" s="36"/>
      <c r="E47" s="36"/>
      <c r="F47" s="36"/>
      <c r="G47" s="47"/>
      <c r="H47" s="49"/>
      <c r="I47" s="36"/>
      <c r="J47" s="36"/>
      <c r="K47" s="36"/>
      <c r="L47" s="47"/>
      <c r="Q47" s="5"/>
      <c r="R47" s="72"/>
      <c r="S47" s="72"/>
      <c r="T47" s="72"/>
      <c r="U47" s="72"/>
      <c r="V47" s="5"/>
      <c r="W47" s="72"/>
      <c r="X47" s="72"/>
      <c r="Y47" s="72"/>
      <c r="Z47" s="72"/>
      <c r="AA47" s="5"/>
      <c r="AB47" s="5"/>
      <c r="AC47" s="5"/>
      <c r="AD47" s="5"/>
      <c r="AE47" s="5"/>
      <c r="AF47" s="5"/>
    </row>
    <row r="48" spans="3:33" x14ac:dyDescent="0.35">
      <c r="C48" s="49"/>
      <c r="D48" s="36"/>
      <c r="E48" s="36"/>
      <c r="F48" s="36"/>
      <c r="G48" s="47"/>
      <c r="H48" s="49"/>
      <c r="I48" s="36"/>
      <c r="J48" s="36"/>
      <c r="K48" s="36"/>
      <c r="L48" s="47"/>
      <c r="Q48" s="5"/>
      <c r="R48" s="5"/>
      <c r="S48" s="5"/>
      <c r="T48" s="5"/>
      <c r="U48" s="5"/>
      <c r="V48" s="5"/>
      <c r="W48" s="72"/>
      <c r="X48" s="72"/>
      <c r="Y48" s="72"/>
      <c r="Z48" s="72"/>
      <c r="AA48" s="5"/>
      <c r="AB48" s="5"/>
      <c r="AC48" s="5"/>
      <c r="AD48" s="5"/>
      <c r="AE48" s="5"/>
      <c r="AF48" s="5"/>
    </row>
    <row r="49" spans="3:32" x14ac:dyDescent="0.35">
      <c r="C49" s="49"/>
      <c r="D49" s="36"/>
      <c r="E49" s="36"/>
      <c r="F49" s="36"/>
      <c r="G49" s="47"/>
      <c r="H49" s="49"/>
      <c r="I49" s="36"/>
      <c r="J49" s="36"/>
      <c r="K49" s="36"/>
      <c r="L49" s="47"/>
      <c r="Q49" s="5"/>
      <c r="R49" s="5"/>
      <c r="S49" s="5"/>
      <c r="T49" s="5"/>
      <c r="U49" s="5"/>
      <c r="V49" s="5"/>
      <c r="W49" s="72"/>
      <c r="X49" s="72"/>
      <c r="Y49" s="72"/>
      <c r="Z49" s="72"/>
      <c r="AA49" s="5"/>
      <c r="AB49" s="5"/>
      <c r="AC49" s="5"/>
      <c r="AD49" s="5"/>
      <c r="AE49" s="5"/>
      <c r="AF49" s="5"/>
    </row>
    <row r="50" spans="3:32" x14ac:dyDescent="0.35">
      <c r="C50" s="49"/>
      <c r="D50" s="36"/>
      <c r="E50" s="36"/>
      <c r="F50" s="36"/>
      <c r="G50" s="47"/>
      <c r="H50" s="49"/>
      <c r="I50" s="36"/>
      <c r="J50" s="36"/>
      <c r="K50" s="36"/>
      <c r="L50" s="47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</row>
    <row r="51" spans="3:32" x14ac:dyDescent="0.35">
      <c r="C51" s="49"/>
      <c r="D51" s="36"/>
      <c r="E51" s="36"/>
      <c r="F51" s="36"/>
      <c r="G51" s="47"/>
      <c r="H51" s="49"/>
      <c r="I51" s="36"/>
      <c r="J51" s="36"/>
      <c r="K51" s="36"/>
      <c r="L51" s="47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</row>
    <row r="52" spans="3:32" x14ac:dyDescent="0.35">
      <c r="C52" s="49"/>
      <c r="D52" s="36"/>
      <c r="E52" s="36"/>
      <c r="F52" s="36"/>
      <c r="G52" s="47"/>
      <c r="H52" s="49"/>
      <c r="I52" s="36"/>
      <c r="J52" s="36"/>
      <c r="K52" s="36"/>
      <c r="L52" s="47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</row>
    <row r="53" spans="3:32" x14ac:dyDescent="0.35">
      <c r="C53" s="49"/>
      <c r="D53" s="36"/>
      <c r="E53" s="36"/>
      <c r="F53" s="36"/>
      <c r="G53" s="47"/>
      <c r="H53" s="49"/>
      <c r="I53" s="36"/>
      <c r="J53" s="36"/>
      <c r="K53" s="36"/>
      <c r="L53" s="47"/>
    </row>
    <row r="54" spans="3:32" x14ac:dyDescent="0.35">
      <c r="C54" s="49"/>
      <c r="D54" s="36"/>
      <c r="E54" s="36"/>
      <c r="F54" s="36"/>
      <c r="G54" s="47"/>
      <c r="H54" s="49"/>
      <c r="I54" s="36"/>
      <c r="J54" s="36"/>
      <c r="K54" s="36"/>
      <c r="L54" s="47"/>
    </row>
    <row r="55" spans="3:32" x14ac:dyDescent="0.35">
      <c r="C55" s="49"/>
      <c r="D55" s="36"/>
      <c r="E55" s="36"/>
      <c r="F55" s="36"/>
      <c r="G55" s="47"/>
      <c r="H55" s="49"/>
      <c r="I55" s="36"/>
      <c r="J55" s="36"/>
      <c r="K55" s="36"/>
      <c r="L55" s="47"/>
    </row>
    <row r="56" spans="3:32" x14ac:dyDescent="0.35">
      <c r="C56" s="49"/>
      <c r="D56" s="36"/>
      <c r="E56" s="36"/>
      <c r="F56" s="36"/>
      <c r="G56" s="47"/>
      <c r="H56" s="49"/>
      <c r="I56" s="36"/>
      <c r="J56" s="36"/>
      <c r="K56" s="36"/>
      <c r="L56" s="47"/>
    </row>
    <row r="57" spans="3:32" x14ac:dyDescent="0.35">
      <c r="C57" s="49"/>
      <c r="D57" s="36"/>
      <c r="E57" s="36"/>
      <c r="F57" s="36"/>
      <c r="G57" s="47"/>
      <c r="H57" s="49"/>
      <c r="I57" s="36"/>
      <c r="J57" s="36"/>
      <c r="K57" s="36"/>
      <c r="L57" s="47"/>
    </row>
    <row r="58" spans="3:32" x14ac:dyDescent="0.35">
      <c r="C58" s="49"/>
      <c r="D58" s="36"/>
      <c r="E58" s="36"/>
      <c r="F58" s="36"/>
      <c r="G58" s="47"/>
      <c r="H58" s="49"/>
      <c r="I58" s="36"/>
      <c r="J58" s="36"/>
      <c r="K58" s="36"/>
      <c r="L58" s="47"/>
    </row>
    <row r="59" spans="3:32" x14ac:dyDescent="0.35">
      <c r="C59" s="49"/>
      <c r="D59" s="36"/>
      <c r="E59" s="36"/>
      <c r="F59" s="36"/>
      <c r="G59" s="47"/>
      <c r="H59" s="49"/>
      <c r="I59" s="36"/>
      <c r="J59" s="36"/>
      <c r="K59" s="36"/>
      <c r="L59" s="47"/>
    </row>
    <row r="60" spans="3:32" x14ac:dyDescent="0.35">
      <c r="C60" s="49"/>
      <c r="D60" s="36"/>
      <c r="E60" s="36"/>
      <c r="F60" s="36"/>
      <c r="G60" s="47"/>
      <c r="H60" s="49"/>
      <c r="I60" s="36"/>
      <c r="J60" s="36"/>
      <c r="K60" s="36"/>
      <c r="L60" s="47"/>
    </row>
    <row r="61" spans="3:32" ht="15" thickBot="1" x14ac:dyDescent="0.4">
      <c r="C61" s="137"/>
      <c r="D61" s="23"/>
      <c r="E61" s="23"/>
      <c r="F61" s="23"/>
      <c r="G61" s="88"/>
      <c r="H61" s="137"/>
      <c r="I61" s="23"/>
      <c r="J61" s="23"/>
      <c r="K61" s="23"/>
      <c r="L61" s="8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169A5-5382-4670-AAE0-B4698C01F7E9}">
  <dimension ref="B1:AX52"/>
  <sheetViews>
    <sheetView workbookViewId="0">
      <selection activeCell="B1" sqref="B1"/>
    </sheetView>
  </sheetViews>
  <sheetFormatPr defaultRowHeight="14.5" x14ac:dyDescent="0.35"/>
  <cols>
    <col min="2" max="2" width="9.7265625" bestFit="1" customWidth="1"/>
    <col min="16" max="16" width="10.7265625" customWidth="1"/>
    <col min="27" max="27" width="10.453125" bestFit="1" customWidth="1"/>
    <col min="33" max="33" width="12.08984375" customWidth="1"/>
  </cols>
  <sheetData>
    <row r="1" spans="2:14" x14ac:dyDescent="0.35">
      <c r="B1" t="s">
        <v>39</v>
      </c>
    </row>
    <row r="2" spans="2:14" ht="15" thickBot="1" x14ac:dyDescent="0.4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2:14" x14ac:dyDescent="0.35">
      <c r="B3" s="73" t="s">
        <v>26</v>
      </c>
      <c r="C3" s="74"/>
      <c r="D3" s="74"/>
      <c r="E3" s="75"/>
      <c r="F3" s="75"/>
      <c r="G3" s="24"/>
      <c r="H3" s="24"/>
      <c r="I3" s="24"/>
      <c r="J3" s="24"/>
      <c r="K3" s="24"/>
      <c r="L3" s="24"/>
      <c r="M3" s="24"/>
      <c r="N3" s="76"/>
    </row>
    <row r="4" spans="2:14" x14ac:dyDescent="0.35">
      <c r="B4" s="77" t="s">
        <v>4</v>
      </c>
      <c r="C4" s="25" t="s">
        <v>0</v>
      </c>
      <c r="D4" s="25"/>
      <c r="E4" s="25"/>
      <c r="F4" s="25" t="s">
        <v>1</v>
      </c>
      <c r="G4" s="25"/>
      <c r="H4" s="25"/>
      <c r="I4" s="25" t="s">
        <v>2</v>
      </c>
      <c r="J4" s="25"/>
      <c r="K4" s="25"/>
      <c r="L4" s="25" t="s">
        <v>3</v>
      </c>
      <c r="M4" s="25"/>
      <c r="N4" s="78"/>
    </row>
    <row r="5" spans="2:14" x14ac:dyDescent="0.35">
      <c r="B5" s="77"/>
      <c r="C5" s="25" t="s">
        <v>5</v>
      </c>
      <c r="D5" s="25"/>
      <c r="E5" s="25"/>
      <c r="F5" s="25" t="s">
        <v>5</v>
      </c>
      <c r="G5" s="25"/>
      <c r="H5" s="25"/>
      <c r="I5" s="25" t="s">
        <v>5</v>
      </c>
      <c r="J5" s="25"/>
      <c r="K5" s="25"/>
      <c r="L5" s="25" t="s">
        <v>5</v>
      </c>
      <c r="M5" s="25"/>
      <c r="N5" s="78"/>
    </row>
    <row r="6" spans="2:14" x14ac:dyDescent="0.35">
      <c r="B6" s="16"/>
      <c r="C6" s="25" t="s">
        <v>6</v>
      </c>
      <c r="D6" s="25" t="s">
        <v>7</v>
      </c>
      <c r="E6" s="25" t="s">
        <v>8</v>
      </c>
      <c r="F6" s="25" t="s">
        <v>6</v>
      </c>
      <c r="G6" s="25" t="s">
        <v>7</v>
      </c>
      <c r="H6" s="25" t="s">
        <v>8</v>
      </c>
      <c r="I6" s="25" t="s">
        <v>6</v>
      </c>
      <c r="J6" s="25" t="s">
        <v>7</v>
      </c>
      <c r="K6" s="25" t="s">
        <v>8</v>
      </c>
      <c r="L6" s="25" t="s">
        <v>6</v>
      </c>
      <c r="M6" s="25" t="s">
        <v>7</v>
      </c>
      <c r="N6" s="78" t="s">
        <v>8</v>
      </c>
    </row>
    <row r="7" spans="2:14" x14ac:dyDescent="0.35">
      <c r="B7" s="16">
        <v>45084</v>
      </c>
      <c r="C7" s="25">
        <v>2.1000000000000005E-2</v>
      </c>
      <c r="D7" s="25">
        <v>1.4999999999999999E-2</v>
      </c>
      <c r="E7" s="25">
        <v>3.3000000000000002E-2</v>
      </c>
      <c r="F7" s="25">
        <v>1.6E-2</v>
      </c>
      <c r="G7" s="25">
        <v>1.0000000000000009E-2</v>
      </c>
      <c r="H7" s="25">
        <v>2.6000000000000009E-2</v>
      </c>
      <c r="I7" s="25">
        <v>8.0000000000000071E-3</v>
      </c>
      <c r="J7" s="25">
        <v>3.0000000000000027E-3</v>
      </c>
      <c r="K7" s="25">
        <v>1.7000000000000001E-2</v>
      </c>
      <c r="L7" s="25">
        <v>1.0000000000000009E-2</v>
      </c>
      <c r="M7" s="25">
        <v>5.0000000000000044E-3</v>
      </c>
      <c r="N7" s="78">
        <v>1.8000000000000002E-2</v>
      </c>
    </row>
    <row r="8" spans="2:14" x14ac:dyDescent="0.35">
      <c r="B8" s="16">
        <v>45086</v>
      </c>
      <c r="C8" s="25">
        <v>4.2000000000000003E-2</v>
      </c>
      <c r="D8" s="25">
        <v>2.8000000000000001E-2</v>
      </c>
      <c r="E8" s="25">
        <v>5.8000000000000003E-2</v>
      </c>
      <c r="F8" s="25">
        <v>3.9E-2</v>
      </c>
      <c r="G8" s="25">
        <v>2.5000000000000001E-2</v>
      </c>
      <c r="H8" s="25">
        <v>5.3999999999999999E-2</v>
      </c>
      <c r="I8" s="25">
        <v>3.6999999999999998E-2</v>
      </c>
      <c r="J8" s="25">
        <v>2.5000000000000001E-2</v>
      </c>
      <c r="K8" s="25">
        <v>0.05</v>
      </c>
      <c r="L8" s="25">
        <v>3.5999999999999997E-2</v>
      </c>
      <c r="M8" s="25">
        <v>2.1999999999999999E-2</v>
      </c>
      <c r="N8" s="78">
        <v>4.7E-2</v>
      </c>
    </row>
    <row r="9" spans="2:14" x14ac:dyDescent="0.35">
      <c r="B9" s="16">
        <v>45089</v>
      </c>
      <c r="C9" s="25">
        <v>5.2999999999999999E-2</v>
      </c>
      <c r="D9" s="25">
        <v>3.3000000000000002E-2</v>
      </c>
      <c r="E9" s="25">
        <v>5.1999999999999998E-2</v>
      </c>
      <c r="F9" s="25">
        <v>4.9000000000000002E-2</v>
      </c>
      <c r="G9" s="25">
        <v>0.03</v>
      </c>
      <c r="H9" s="25">
        <v>4.8000000000000001E-2</v>
      </c>
      <c r="I9" s="25">
        <v>4.2999999999999997E-2</v>
      </c>
      <c r="J9" s="25">
        <v>2.4E-2</v>
      </c>
      <c r="K9" s="25">
        <v>0.04</v>
      </c>
      <c r="L9" s="25">
        <v>4.1000000000000002E-2</v>
      </c>
      <c r="M9" s="25">
        <v>2.1999999999999999E-2</v>
      </c>
      <c r="N9" s="78">
        <v>3.6999999999999998E-2</v>
      </c>
    </row>
    <row r="10" spans="2:14" x14ac:dyDescent="0.35">
      <c r="B10" s="16">
        <v>45092</v>
      </c>
      <c r="C10" s="25">
        <v>0.03</v>
      </c>
      <c r="D10" s="25">
        <v>3.7999999999999999E-2</v>
      </c>
      <c r="E10" s="25">
        <v>4.4999999999999998E-2</v>
      </c>
      <c r="F10" s="25">
        <v>2.7E-2</v>
      </c>
      <c r="G10" s="25">
        <v>3.5000000000000003E-2</v>
      </c>
      <c r="H10" s="25">
        <v>4.2000000000000003E-2</v>
      </c>
      <c r="I10" s="25">
        <v>2.5999999999999999E-2</v>
      </c>
      <c r="J10" s="25">
        <v>3.4000000000000002E-2</v>
      </c>
      <c r="K10" s="25">
        <v>3.7999999999999999E-2</v>
      </c>
      <c r="L10" s="25">
        <v>2.5999999999999999E-2</v>
      </c>
      <c r="M10" s="25">
        <v>3.3000000000000002E-2</v>
      </c>
      <c r="N10" s="78">
        <v>3.5000000000000003E-2</v>
      </c>
    </row>
    <row r="11" spans="2:14" x14ac:dyDescent="0.35">
      <c r="B11" s="16">
        <v>45096</v>
      </c>
      <c r="C11" s="25">
        <v>3.6999999999999998E-2</v>
      </c>
      <c r="D11" s="25">
        <v>4.2000000000000003E-2</v>
      </c>
      <c r="E11" s="25">
        <v>5.6000000000000001E-2</v>
      </c>
      <c r="F11" s="25">
        <v>3.3000000000000002E-2</v>
      </c>
      <c r="G11" s="25">
        <v>3.7999999999999999E-2</v>
      </c>
      <c r="H11" s="25">
        <v>5.1999999999999998E-2</v>
      </c>
      <c r="I11" s="25">
        <v>2.9000000000000001E-2</v>
      </c>
      <c r="J11" s="25">
        <v>3.3000000000000002E-2</v>
      </c>
      <c r="K11" s="25">
        <v>4.5999999999999999E-2</v>
      </c>
      <c r="L11" s="25">
        <v>2.8000000000000001E-2</v>
      </c>
      <c r="M11" s="25">
        <v>3.2000000000000001E-2</v>
      </c>
      <c r="N11" s="78">
        <v>4.2999999999999997E-2</v>
      </c>
    </row>
    <row r="12" spans="2:14" x14ac:dyDescent="0.35">
      <c r="B12" s="16">
        <v>45104</v>
      </c>
      <c r="C12" s="25">
        <v>0.08</v>
      </c>
      <c r="D12" s="25">
        <v>7.9000000000000001E-2</v>
      </c>
      <c r="E12" s="25">
        <v>0.114</v>
      </c>
      <c r="F12" s="25">
        <v>7.4999999999999997E-2</v>
      </c>
      <c r="G12" s="25">
        <v>7.3999999999999996E-2</v>
      </c>
      <c r="H12" s="25">
        <v>0.107</v>
      </c>
      <c r="I12" s="25">
        <v>7.4999999999999997E-2</v>
      </c>
      <c r="J12" s="25">
        <v>7.4999999999999997E-2</v>
      </c>
      <c r="K12" s="25">
        <v>0.106</v>
      </c>
      <c r="L12" s="25">
        <v>6.8000000000000005E-2</v>
      </c>
      <c r="M12" s="25">
        <v>6.8000000000000005E-2</v>
      </c>
      <c r="N12" s="78">
        <v>9.6000000000000002E-2</v>
      </c>
    </row>
    <row r="13" spans="2:14" ht="15" thickBot="1" x14ac:dyDescent="0.4">
      <c r="B13" s="79">
        <v>45107</v>
      </c>
      <c r="C13" s="26">
        <v>0.14899999999999999</v>
      </c>
      <c r="D13" s="26">
        <v>0.157</v>
      </c>
      <c r="E13" s="26">
        <v>0.16</v>
      </c>
      <c r="F13" s="26">
        <v>0.13400000000000001</v>
      </c>
      <c r="G13" s="26">
        <v>0.14399999999999999</v>
      </c>
      <c r="H13" s="26">
        <v>0.14799999999999999</v>
      </c>
      <c r="I13" s="26">
        <v>0.13700000000000001</v>
      </c>
      <c r="J13" s="26">
        <v>0.14499999999999999</v>
      </c>
      <c r="K13" s="26">
        <v>0.15</v>
      </c>
      <c r="L13" s="26">
        <v>0.123</v>
      </c>
      <c r="M13" s="26">
        <v>0.13</v>
      </c>
      <c r="N13" s="80">
        <v>0.13400000000000001</v>
      </c>
    </row>
    <row r="14" spans="2:14" ht="15" thickBot="1" x14ac:dyDescent="0.4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2:14" x14ac:dyDescent="0.35">
      <c r="B15" s="81" t="s">
        <v>27</v>
      </c>
      <c r="C15" s="82"/>
      <c r="D15" s="82"/>
      <c r="E15" s="83"/>
      <c r="F15" s="83"/>
      <c r="G15" s="21"/>
      <c r="H15" s="21"/>
      <c r="I15" s="21"/>
      <c r="J15" s="21"/>
      <c r="K15" s="21"/>
      <c r="L15" s="21"/>
      <c r="M15" s="21"/>
      <c r="N15" s="84"/>
    </row>
    <row r="16" spans="2:14" x14ac:dyDescent="0.35">
      <c r="B16" s="85" t="s">
        <v>4</v>
      </c>
      <c r="C16" s="22" t="s">
        <v>0</v>
      </c>
      <c r="D16" s="22"/>
      <c r="E16" s="22"/>
      <c r="F16" s="22" t="s">
        <v>1</v>
      </c>
      <c r="G16" s="22"/>
      <c r="H16" s="22"/>
      <c r="I16" s="22" t="s">
        <v>2</v>
      </c>
      <c r="J16" s="22"/>
      <c r="K16" s="22"/>
      <c r="L16" s="22" t="s">
        <v>3</v>
      </c>
      <c r="M16" s="22"/>
      <c r="N16" s="86"/>
    </row>
    <row r="17" spans="2:50" x14ac:dyDescent="0.35">
      <c r="B17" s="85"/>
      <c r="C17" s="22" t="s">
        <v>5</v>
      </c>
      <c r="D17" s="22"/>
      <c r="E17" s="22"/>
      <c r="F17" s="22" t="s">
        <v>5</v>
      </c>
      <c r="G17" s="22"/>
      <c r="H17" s="22"/>
      <c r="I17" s="22" t="s">
        <v>5</v>
      </c>
      <c r="J17" s="22"/>
      <c r="K17" s="22"/>
      <c r="L17" s="22" t="s">
        <v>5</v>
      </c>
      <c r="M17" s="22"/>
      <c r="N17" s="86"/>
    </row>
    <row r="18" spans="2:50" x14ac:dyDescent="0.35">
      <c r="B18" s="17"/>
      <c r="C18" s="22" t="s">
        <v>6</v>
      </c>
      <c r="D18" s="22" t="s">
        <v>7</v>
      </c>
      <c r="E18" s="22" t="s">
        <v>8</v>
      </c>
      <c r="F18" s="22" t="s">
        <v>6</v>
      </c>
      <c r="G18" s="22" t="s">
        <v>7</v>
      </c>
      <c r="H18" s="22" t="s">
        <v>8</v>
      </c>
      <c r="I18" s="22" t="s">
        <v>6</v>
      </c>
      <c r="J18" s="22" t="s">
        <v>7</v>
      </c>
      <c r="K18" s="22" t="s">
        <v>8</v>
      </c>
      <c r="L18" s="22" t="s">
        <v>6</v>
      </c>
      <c r="M18" s="22" t="s">
        <v>7</v>
      </c>
      <c r="N18" s="86" t="s">
        <v>8</v>
      </c>
    </row>
    <row r="19" spans="2:50" x14ac:dyDescent="0.35">
      <c r="B19" s="17">
        <v>45084</v>
      </c>
      <c r="C19" s="22">
        <v>2.8999999999999998E-2</v>
      </c>
      <c r="D19" s="22">
        <v>2.8999999999999998E-2</v>
      </c>
      <c r="E19" s="22">
        <v>3.1E-2</v>
      </c>
      <c r="F19" s="22">
        <v>2.3000000000000007E-2</v>
      </c>
      <c r="G19" s="22">
        <v>2.4000000000000007E-2</v>
      </c>
      <c r="H19" s="22">
        <v>2.5000000000000008E-2</v>
      </c>
      <c r="I19" s="22">
        <v>1.8000000000000002E-2</v>
      </c>
      <c r="J19" s="22">
        <v>1.9000000000000003E-2</v>
      </c>
      <c r="K19" s="22">
        <v>1.9000000000000003E-2</v>
      </c>
      <c r="L19" s="22">
        <v>1.9000000000000003E-2</v>
      </c>
      <c r="M19" s="22">
        <v>1.9000000000000003E-2</v>
      </c>
      <c r="N19" s="86">
        <v>1.9000000000000003E-2</v>
      </c>
    </row>
    <row r="20" spans="2:50" x14ac:dyDescent="0.35">
      <c r="B20" s="17">
        <v>45086</v>
      </c>
      <c r="C20" s="22">
        <v>5.2999999999999999E-2</v>
      </c>
      <c r="D20" s="22">
        <v>5.8999999999999997E-2</v>
      </c>
      <c r="E20" s="22">
        <v>5.0999999999999997E-2</v>
      </c>
      <c r="F20" s="22">
        <v>5.0999999999999997E-2</v>
      </c>
      <c r="G20" s="22">
        <v>5.5E-2</v>
      </c>
      <c r="H20" s="22">
        <v>4.9000000000000002E-2</v>
      </c>
      <c r="I20" s="22">
        <v>5.0999999999999997E-2</v>
      </c>
      <c r="J20" s="22">
        <v>5.3999999999999999E-2</v>
      </c>
      <c r="K20" s="22">
        <v>5.3999999999999999E-2</v>
      </c>
      <c r="L20" s="22">
        <v>4.8000000000000001E-2</v>
      </c>
      <c r="M20" s="22">
        <v>4.9000000000000002E-2</v>
      </c>
      <c r="N20" s="86">
        <v>5.1999999999999998E-2</v>
      </c>
    </row>
    <row r="21" spans="2:50" x14ac:dyDescent="0.35">
      <c r="B21" s="17">
        <v>45089</v>
      </c>
      <c r="C21" s="22">
        <v>0.14399999999999999</v>
      </c>
      <c r="D21" s="22">
        <v>0.14599999999999999</v>
      </c>
      <c r="E21" s="22">
        <v>0.11700000000000001</v>
      </c>
      <c r="F21" s="22">
        <v>0.13700000000000001</v>
      </c>
      <c r="G21" s="22">
        <v>0.13900000000000001</v>
      </c>
      <c r="H21" s="22">
        <v>0.113</v>
      </c>
      <c r="I21" s="22">
        <v>0.14399999999999999</v>
      </c>
      <c r="J21" s="22">
        <v>0.14599999999999999</v>
      </c>
      <c r="K21" s="22">
        <v>0.12</v>
      </c>
      <c r="L21" s="22">
        <v>0.127</v>
      </c>
      <c r="M21" s="22">
        <v>0.129</v>
      </c>
      <c r="N21" s="86">
        <v>0.108</v>
      </c>
    </row>
    <row r="22" spans="2:50" x14ac:dyDescent="0.35">
      <c r="B22" s="17">
        <v>45092</v>
      </c>
      <c r="C22" s="22">
        <v>0.314</v>
      </c>
      <c r="D22" s="22">
        <v>0.35399999999999998</v>
      </c>
      <c r="E22" s="22">
        <v>0.32200000000000001</v>
      </c>
      <c r="F22" s="22">
        <v>0.29599999999999999</v>
      </c>
      <c r="G22" s="22">
        <v>0.33200000000000002</v>
      </c>
      <c r="H22" s="22">
        <v>0.30499999999999999</v>
      </c>
      <c r="I22" s="22">
        <v>0.312</v>
      </c>
      <c r="J22" s="22">
        <v>0.34699999999999998</v>
      </c>
      <c r="K22" s="22">
        <v>0.32300000000000001</v>
      </c>
      <c r="L22" s="22">
        <v>0.27600000000000002</v>
      </c>
      <c r="M22" s="22">
        <v>0.30599999999999999</v>
      </c>
      <c r="N22" s="86">
        <v>0.28799999999999998</v>
      </c>
    </row>
    <row r="23" spans="2:50" x14ac:dyDescent="0.35">
      <c r="B23" s="17">
        <v>45096</v>
      </c>
      <c r="C23" s="22">
        <v>0.45600000000000002</v>
      </c>
      <c r="D23" s="22">
        <v>0.44</v>
      </c>
      <c r="E23" s="22">
        <v>0.106</v>
      </c>
      <c r="F23" s="22">
        <v>0.434</v>
      </c>
      <c r="G23" s="22">
        <v>0.41599999999999998</v>
      </c>
      <c r="H23" s="22">
        <v>0.378</v>
      </c>
      <c r="I23" s="22">
        <v>0.45200000000000001</v>
      </c>
      <c r="J23" s="22">
        <v>0.43099999999999999</v>
      </c>
      <c r="K23" s="22">
        <v>0.39100000000000001</v>
      </c>
      <c r="L23" s="22">
        <v>0.40100000000000002</v>
      </c>
      <c r="M23" s="22">
        <v>0.38200000000000001</v>
      </c>
      <c r="N23" s="86">
        <v>0.35</v>
      </c>
    </row>
    <row r="24" spans="2:50" x14ac:dyDescent="0.35">
      <c r="B24" s="17">
        <v>45098</v>
      </c>
      <c r="C24" s="22">
        <v>0.47699999999999998</v>
      </c>
      <c r="D24" s="22">
        <v>0.46700000000000003</v>
      </c>
      <c r="E24" s="22">
        <v>0.44500000000000001</v>
      </c>
      <c r="F24" s="22">
        <v>0.45500000000000002</v>
      </c>
      <c r="G24" s="22">
        <v>0.44400000000000001</v>
      </c>
      <c r="H24" s="22">
        <v>0.42199999999999999</v>
      </c>
      <c r="I24" s="22">
        <v>0.47799999999999998</v>
      </c>
      <c r="J24" s="22">
        <v>0.46500000000000002</v>
      </c>
      <c r="K24" s="22">
        <v>0.441</v>
      </c>
      <c r="L24" s="22">
        <v>0.42399999999999999</v>
      </c>
      <c r="M24" s="22">
        <v>0.41399999999999998</v>
      </c>
      <c r="N24" s="86">
        <v>0.39400000000000002</v>
      </c>
    </row>
    <row r="25" spans="2:50" x14ac:dyDescent="0.35">
      <c r="B25" s="17">
        <v>45100</v>
      </c>
      <c r="C25" s="22">
        <v>0.48099999999999998</v>
      </c>
      <c r="D25" s="22">
        <v>0.52200000000000002</v>
      </c>
      <c r="E25" s="22">
        <v>0.46700000000000003</v>
      </c>
      <c r="F25" s="22">
        <v>0.45800000000000002</v>
      </c>
      <c r="G25" s="22">
        <v>0.498</v>
      </c>
      <c r="H25" s="22">
        <v>0.441</v>
      </c>
      <c r="I25" s="22">
        <v>0.48199999999999998</v>
      </c>
      <c r="J25" s="22">
        <v>0.52200000000000002</v>
      </c>
      <c r="K25" s="22">
        <v>0.46</v>
      </c>
      <c r="L25" s="22">
        <v>0.42499999999999999</v>
      </c>
      <c r="M25" s="22">
        <v>0.46100000000000002</v>
      </c>
      <c r="N25" s="86">
        <v>0.40699999999999997</v>
      </c>
    </row>
    <row r="26" spans="2:50" x14ac:dyDescent="0.35">
      <c r="B26" s="17">
        <v>45104</v>
      </c>
      <c r="C26" s="22">
        <v>0.60199999999999998</v>
      </c>
      <c r="D26" s="22">
        <v>0.69099999999999995</v>
      </c>
      <c r="E26" s="22">
        <v>0.54100000000000004</v>
      </c>
      <c r="F26" s="22">
        <v>0.57399999999999995</v>
      </c>
      <c r="G26" s="22">
        <v>0.65900000000000003</v>
      </c>
      <c r="H26" s="22">
        <v>0.51300000000000001</v>
      </c>
      <c r="I26" s="22">
        <v>0.60399999999999998</v>
      </c>
      <c r="J26" s="22">
        <v>0.69199999999999995</v>
      </c>
      <c r="K26" s="22">
        <v>0.53600000000000003</v>
      </c>
      <c r="L26" s="22">
        <v>0.53900000000000003</v>
      </c>
      <c r="M26" s="22">
        <v>0.61499999999999999</v>
      </c>
      <c r="N26" s="86">
        <v>0.47799999999999998</v>
      </c>
    </row>
    <row r="27" spans="2:50" ht="15" thickBot="1" x14ac:dyDescent="0.4">
      <c r="B27" s="87">
        <v>45107</v>
      </c>
      <c r="C27" s="23">
        <v>0.6</v>
      </c>
      <c r="D27" s="23">
        <v>0.61299999999999999</v>
      </c>
      <c r="E27" s="23">
        <v>0.55800000000000005</v>
      </c>
      <c r="F27" s="23">
        <v>0.57099999999999995</v>
      </c>
      <c r="G27" s="23">
        <v>0.57999999999999996</v>
      </c>
      <c r="H27" s="23">
        <v>0.53100000000000003</v>
      </c>
      <c r="I27" s="23">
        <v>0.60699999999999998</v>
      </c>
      <c r="J27" s="23">
        <v>0.60699999999999998</v>
      </c>
      <c r="K27" s="23">
        <v>0.55500000000000005</v>
      </c>
      <c r="L27" s="23">
        <v>0.54600000000000004</v>
      </c>
      <c r="M27" s="23">
        <v>0.54200000000000004</v>
      </c>
      <c r="N27" s="88">
        <v>0.498</v>
      </c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</row>
    <row r="28" spans="2:50" ht="15" thickBot="1" x14ac:dyDescent="0.4"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</row>
    <row r="29" spans="2:50" x14ac:dyDescent="0.35">
      <c r="B29" s="29" t="s">
        <v>38</v>
      </c>
      <c r="C29" s="66" t="s">
        <v>0</v>
      </c>
      <c r="D29" s="66" t="s">
        <v>1</v>
      </c>
      <c r="E29" s="66" t="s">
        <v>2</v>
      </c>
      <c r="F29" s="67" t="s">
        <v>3</v>
      </c>
      <c r="H29" s="29"/>
      <c r="I29" s="66" t="s">
        <v>0</v>
      </c>
      <c r="J29" s="66" t="s">
        <v>1</v>
      </c>
      <c r="K29" s="66" t="s">
        <v>2</v>
      </c>
      <c r="L29" s="67" t="s">
        <v>3</v>
      </c>
      <c r="P29" s="1"/>
      <c r="R29" s="1"/>
      <c r="S29" s="1"/>
      <c r="T29" s="1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</row>
    <row r="30" spans="2:50" x14ac:dyDescent="0.35">
      <c r="B30" s="33">
        <v>0</v>
      </c>
      <c r="C30" s="37">
        <f t="shared" ref="C30:C36" si="0">AVERAGE(C7:E7)</f>
        <v>2.3000000000000003E-2</v>
      </c>
      <c r="D30" s="37">
        <f t="shared" ref="D30:D36" si="1">AVERAGE(F7:H7)</f>
        <v>1.7333333333333339E-2</v>
      </c>
      <c r="E30" s="37">
        <f t="shared" ref="E30:E36" si="2">AVERAGE(I7:K7)</f>
        <v>9.3333333333333376E-3</v>
      </c>
      <c r="F30" s="48">
        <f t="shared" ref="F30:F36" si="3">AVERAGE(L7:N7)</f>
        <v>1.1000000000000005E-2</v>
      </c>
      <c r="H30" s="33">
        <v>0</v>
      </c>
      <c r="I30" s="37">
        <f t="shared" ref="I30:I38" si="4">AVERAGE(C19:E19)</f>
        <v>2.9666666666666664E-2</v>
      </c>
      <c r="J30" s="37">
        <f t="shared" ref="J30:J38" si="5">AVERAGE(F19:H19)</f>
        <v>2.4000000000000007E-2</v>
      </c>
      <c r="K30" s="37">
        <f t="shared" ref="K30:K38" si="6">AVERAGE(I19:K19)</f>
        <v>1.8666666666666668E-2</v>
      </c>
      <c r="L30" s="48">
        <f t="shared" ref="L30:L38" si="7">AVERAGE(L19:N19)</f>
        <v>1.9000000000000003E-2</v>
      </c>
      <c r="P30" s="6"/>
      <c r="R30" s="6"/>
      <c r="S30" s="6"/>
      <c r="T30" s="6"/>
      <c r="AG30" s="7"/>
      <c r="AI30" s="72"/>
      <c r="AJ30" s="72"/>
      <c r="AK30" s="72"/>
      <c r="AL30" s="72"/>
      <c r="AM30" s="5"/>
      <c r="AN30" s="72"/>
      <c r="AO30" s="72"/>
      <c r="AP30" s="72"/>
      <c r="AQ30" s="72"/>
      <c r="AR30" s="5"/>
      <c r="AS30" s="72"/>
      <c r="AT30" s="72"/>
      <c r="AU30" s="72"/>
      <c r="AV30" s="72"/>
      <c r="AW30" s="5"/>
      <c r="AX30" s="5"/>
    </row>
    <row r="31" spans="2:50" x14ac:dyDescent="0.35">
      <c r="B31" s="33">
        <v>2</v>
      </c>
      <c r="C31" s="37">
        <f t="shared" si="0"/>
        <v>4.2666666666666665E-2</v>
      </c>
      <c r="D31" s="37">
        <f t="shared" si="1"/>
        <v>3.9333333333333331E-2</v>
      </c>
      <c r="E31" s="37">
        <f t="shared" si="2"/>
        <v>3.7333333333333336E-2</v>
      </c>
      <c r="F31" s="48">
        <f t="shared" si="3"/>
        <v>3.4999999999999996E-2</v>
      </c>
      <c r="H31" s="33">
        <v>2</v>
      </c>
      <c r="I31" s="37">
        <f t="shared" si="4"/>
        <v>5.4333333333333324E-2</v>
      </c>
      <c r="J31" s="37">
        <f t="shared" si="5"/>
        <v>5.1666666666666666E-2</v>
      </c>
      <c r="K31" s="37">
        <f t="shared" si="6"/>
        <v>5.2999999999999999E-2</v>
      </c>
      <c r="L31" s="48">
        <f t="shared" si="7"/>
        <v>4.9666666666666665E-2</v>
      </c>
      <c r="R31" s="6"/>
      <c r="S31" s="6"/>
      <c r="T31" s="6"/>
      <c r="AG31" s="7"/>
      <c r="AI31" s="72"/>
      <c r="AJ31" s="72"/>
      <c r="AK31" s="72"/>
      <c r="AL31" s="72"/>
      <c r="AM31" s="5"/>
      <c r="AN31" s="72"/>
      <c r="AO31" s="72"/>
      <c r="AP31" s="72"/>
      <c r="AQ31" s="72"/>
      <c r="AR31" s="5"/>
      <c r="AS31" s="72"/>
      <c r="AT31" s="72"/>
      <c r="AU31" s="72"/>
      <c r="AV31" s="72"/>
      <c r="AW31" s="5"/>
      <c r="AX31" s="5"/>
    </row>
    <row r="32" spans="2:50" x14ac:dyDescent="0.35">
      <c r="B32" s="33">
        <v>5</v>
      </c>
      <c r="C32" s="37">
        <f t="shared" si="0"/>
        <v>4.5999999999999992E-2</v>
      </c>
      <c r="D32" s="37">
        <f t="shared" si="1"/>
        <v>4.2333333333333334E-2</v>
      </c>
      <c r="E32" s="37">
        <f t="shared" si="2"/>
        <v>3.5666666666666673E-2</v>
      </c>
      <c r="F32" s="48">
        <f t="shared" si="3"/>
        <v>3.3333333333333333E-2</v>
      </c>
      <c r="H32" s="33">
        <v>5</v>
      </c>
      <c r="I32" s="37">
        <f t="shared" si="4"/>
        <v>0.13566666666666666</v>
      </c>
      <c r="J32" s="37">
        <f t="shared" si="5"/>
        <v>0.12966666666666668</v>
      </c>
      <c r="K32" s="37">
        <f t="shared" si="6"/>
        <v>0.13666666666666666</v>
      </c>
      <c r="L32" s="48">
        <f t="shared" si="7"/>
        <v>0.12133333333333333</v>
      </c>
      <c r="R32" s="6"/>
      <c r="S32" s="6"/>
      <c r="T32" s="6"/>
      <c r="AG32" s="7"/>
      <c r="AI32" s="6"/>
      <c r="AJ32" s="6"/>
      <c r="AK32" s="6"/>
      <c r="AL32" s="6"/>
      <c r="AN32" s="6"/>
      <c r="AO32" s="6"/>
      <c r="AP32" s="6"/>
      <c r="AQ32" s="6"/>
      <c r="AS32" s="6"/>
      <c r="AT32" s="6"/>
      <c r="AU32" s="6"/>
      <c r="AV32" s="6"/>
    </row>
    <row r="33" spans="2:48" x14ac:dyDescent="0.35">
      <c r="B33" s="33">
        <v>8</v>
      </c>
      <c r="C33" s="37">
        <f t="shared" si="0"/>
        <v>3.7666666666666668E-2</v>
      </c>
      <c r="D33" s="37">
        <f t="shared" si="1"/>
        <v>3.4666666666666672E-2</v>
      </c>
      <c r="E33" s="37">
        <f t="shared" si="2"/>
        <v>3.266666666666667E-2</v>
      </c>
      <c r="F33" s="48">
        <f t="shared" si="3"/>
        <v>3.1333333333333331E-2</v>
      </c>
      <c r="H33" s="33">
        <v>8</v>
      </c>
      <c r="I33" s="37">
        <f t="shared" si="4"/>
        <v>0.33</v>
      </c>
      <c r="J33" s="37">
        <f t="shared" si="5"/>
        <v>0.311</v>
      </c>
      <c r="K33" s="37">
        <f t="shared" si="6"/>
        <v>0.32733333333333331</v>
      </c>
      <c r="L33" s="48">
        <f t="shared" si="7"/>
        <v>0.29000000000000004</v>
      </c>
      <c r="R33" s="6"/>
      <c r="S33" s="6"/>
      <c r="T33" s="6"/>
      <c r="AG33" s="7"/>
      <c r="AI33" s="6"/>
      <c r="AJ33" s="6"/>
      <c r="AK33" s="6"/>
      <c r="AL33" s="6"/>
      <c r="AN33" s="6"/>
      <c r="AO33" s="6"/>
      <c r="AP33" s="6"/>
      <c r="AQ33" s="6"/>
      <c r="AS33" s="6"/>
      <c r="AT33" s="6"/>
      <c r="AU33" s="6"/>
      <c r="AV33" s="6"/>
    </row>
    <row r="34" spans="2:48" x14ac:dyDescent="0.35">
      <c r="B34" s="33">
        <v>12</v>
      </c>
      <c r="C34" s="37">
        <f t="shared" si="0"/>
        <v>4.5000000000000005E-2</v>
      </c>
      <c r="D34" s="37">
        <f t="shared" si="1"/>
        <v>4.1000000000000002E-2</v>
      </c>
      <c r="E34" s="37">
        <f t="shared" si="2"/>
        <v>3.5999999999999997E-2</v>
      </c>
      <c r="F34" s="48">
        <f t="shared" si="3"/>
        <v>3.4333333333333334E-2</v>
      </c>
      <c r="H34" s="33">
        <v>12</v>
      </c>
      <c r="I34" s="37">
        <f t="shared" si="4"/>
        <v>0.33400000000000002</v>
      </c>
      <c r="J34" s="37">
        <f t="shared" si="5"/>
        <v>0.40933333333333333</v>
      </c>
      <c r="K34" s="37">
        <f t="shared" si="6"/>
        <v>0.42466666666666669</v>
      </c>
      <c r="L34" s="48">
        <f t="shared" si="7"/>
        <v>0.37766666666666665</v>
      </c>
      <c r="R34" s="6"/>
      <c r="S34" s="6"/>
      <c r="T34" s="6"/>
      <c r="AG34" s="7"/>
      <c r="AI34" s="6"/>
      <c r="AJ34" s="6"/>
      <c r="AK34" s="6"/>
      <c r="AL34" s="6"/>
      <c r="AN34" s="6"/>
      <c r="AO34" s="6"/>
      <c r="AP34" s="6"/>
      <c r="AQ34" s="6"/>
      <c r="AS34" s="6"/>
      <c r="AT34" s="6"/>
      <c r="AU34" s="6"/>
      <c r="AV34" s="6"/>
    </row>
    <row r="35" spans="2:48" x14ac:dyDescent="0.35">
      <c r="B35" s="33">
        <v>20</v>
      </c>
      <c r="C35" s="37">
        <f t="shared" si="0"/>
        <v>9.1000000000000011E-2</v>
      </c>
      <c r="D35" s="37">
        <f t="shared" si="1"/>
        <v>8.533333333333333E-2</v>
      </c>
      <c r="E35" s="37">
        <f t="shared" si="2"/>
        <v>8.533333333333333E-2</v>
      </c>
      <c r="F35" s="48">
        <f t="shared" si="3"/>
        <v>7.7333333333333337E-2</v>
      </c>
      <c r="H35" s="33">
        <v>14</v>
      </c>
      <c r="I35" s="37">
        <f t="shared" si="4"/>
        <v>0.46300000000000002</v>
      </c>
      <c r="J35" s="37">
        <f t="shared" si="5"/>
        <v>0.4403333333333333</v>
      </c>
      <c r="K35" s="37">
        <f t="shared" si="6"/>
        <v>0.46133333333333337</v>
      </c>
      <c r="L35" s="48">
        <f t="shared" si="7"/>
        <v>0.41066666666666668</v>
      </c>
      <c r="R35" s="6"/>
      <c r="S35" s="6"/>
      <c r="T35" s="6"/>
      <c r="AG35" s="7"/>
      <c r="AI35" s="6"/>
      <c r="AJ35" s="6"/>
      <c r="AK35" s="6"/>
      <c r="AL35" s="6"/>
      <c r="AN35" s="6"/>
      <c r="AO35" s="6"/>
      <c r="AP35" s="6"/>
      <c r="AQ35" s="6"/>
      <c r="AS35" s="6"/>
      <c r="AT35" s="6"/>
      <c r="AU35" s="6"/>
      <c r="AV35" s="6"/>
    </row>
    <row r="36" spans="2:48" x14ac:dyDescent="0.35">
      <c r="B36" s="33">
        <v>23</v>
      </c>
      <c r="C36" s="37">
        <f t="shared" si="0"/>
        <v>0.15533333333333332</v>
      </c>
      <c r="D36" s="37">
        <f t="shared" si="1"/>
        <v>0.14200000000000002</v>
      </c>
      <c r="E36" s="37">
        <f t="shared" si="2"/>
        <v>0.14400000000000002</v>
      </c>
      <c r="F36" s="48">
        <f t="shared" si="3"/>
        <v>0.129</v>
      </c>
      <c r="H36" s="33">
        <v>16</v>
      </c>
      <c r="I36" s="37">
        <f t="shared" si="4"/>
        <v>0.49000000000000005</v>
      </c>
      <c r="J36" s="37">
        <f t="shared" si="5"/>
        <v>0.46566666666666667</v>
      </c>
      <c r="K36" s="37">
        <f t="shared" si="6"/>
        <v>0.48799999999999999</v>
      </c>
      <c r="L36" s="48">
        <f t="shared" si="7"/>
        <v>0.43099999999999999</v>
      </c>
      <c r="R36" s="6"/>
      <c r="S36" s="6"/>
      <c r="T36" s="6"/>
      <c r="AG36" s="7"/>
      <c r="AI36" s="6"/>
      <c r="AJ36" s="6"/>
      <c r="AK36" s="6"/>
      <c r="AL36" s="6"/>
      <c r="AN36" s="6"/>
      <c r="AO36" s="6"/>
      <c r="AP36" s="6"/>
      <c r="AQ36" s="6"/>
      <c r="AS36" s="6"/>
      <c r="AT36" s="6"/>
      <c r="AU36" s="6"/>
      <c r="AV36" s="6"/>
    </row>
    <row r="37" spans="2:48" x14ac:dyDescent="0.35">
      <c r="B37" s="33"/>
      <c r="C37" s="37"/>
      <c r="D37" s="37"/>
      <c r="E37" s="37"/>
      <c r="F37" s="48"/>
      <c r="H37" s="33">
        <v>20</v>
      </c>
      <c r="I37" s="37">
        <f t="shared" si="4"/>
        <v>0.6113333333333334</v>
      </c>
      <c r="J37" s="37">
        <f t="shared" si="5"/>
        <v>0.58199999999999996</v>
      </c>
      <c r="K37" s="37">
        <f t="shared" si="6"/>
        <v>0.61066666666666658</v>
      </c>
      <c r="L37" s="48">
        <f t="shared" si="7"/>
        <v>0.54399999999999993</v>
      </c>
      <c r="R37" s="6"/>
      <c r="S37" s="6"/>
      <c r="T37" s="6"/>
      <c r="AG37" s="7"/>
      <c r="AI37" s="6"/>
      <c r="AJ37" s="6"/>
      <c r="AK37" s="6"/>
      <c r="AL37" s="6"/>
      <c r="AS37" s="6"/>
      <c r="AT37" s="6"/>
      <c r="AU37" s="6"/>
      <c r="AV37" s="6"/>
    </row>
    <row r="38" spans="2:48" x14ac:dyDescent="0.35">
      <c r="B38" s="33"/>
      <c r="C38" s="34"/>
      <c r="D38" s="34"/>
      <c r="E38" s="34"/>
      <c r="F38" s="35"/>
      <c r="H38" s="33">
        <v>23</v>
      </c>
      <c r="I38" s="37">
        <f t="shared" si="4"/>
        <v>0.59033333333333338</v>
      </c>
      <c r="J38" s="37">
        <f t="shared" si="5"/>
        <v>0.56066666666666665</v>
      </c>
      <c r="K38" s="37">
        <f t="shared" si="6"/>
        <v>0.58966666666666667</v>
      </c>
      <c r="L38" s="48">
        <f t="shared" si="7"/>
        <v>0.52866666666666673</v>
      </c>
      <c r="R38" s="6"/>
      <c r="S38" s="6"/>
      <c r="T38" s="6"/>
      <c r="AG38" s="7"/>
      <c r="AS38" s="6"/>
      <c r="AT38" s="6"/>
      <c r="AU38" s="6"/>
      <c r="AV38" s="6"/>
    </row>
    <row r="39" spans="2:48" x14ac:dyDescent="0.35">
      <c r="B39" s="33"/>
      <c r="C39" s="34"/>
      <c r="D39" s="34"/>
      <c r="E39" s="34"/>
      <c r="F39" s="35"/>
      <c r="H39" s="33"/>
      <c r="I39" s="34"/>
      <c r="J39" s="34"/>
      <c r="K39" s="34"/>
      <c r="L39" s="35"/>
      <c r="M39" s="6"/>
      <c r="N39" s="6"/>
      <c r="O39" s="6"/>
      <c r="P39" s="6"/>
      <c r="AS39" s="6"/>
      <c r="AT39" s="6"/>
      <c r="AU39" s="6"/>
      <c r="AV39" s="6"/>
    </row>
    <row r="40" spans="2:48" x14ac:dyDescent="0.35">
      <c r="B40" s="33"/>
      <c r="C40" s="34"/>
      <c r="D40" s="34"/>
      <c r="E40" s="34"/>
      <c r="F40" s="35"/>
      <c r="H40" s="33"/>
      <c r="I40" s="34"/>
      <c r="J40" s="34"/>
      <c r="K40" s="34"/>
      <c r="L40" s="35"/>
    </row>
    <row r="41" spans="2:48" x14ac:dyDescent="0.35">
      <c r="B41" s="33"/>
      <c r="C41" s="34"/>
      <c r="D41" s="34"/>
      <c r="E41" s="34"/>
      <c r="F41" s="35"/>
      <c r="H41" s="33"/>
      <c r="I41" s="34"/>
      <c r="J41" s="34"/>
      <c r="K41" s="34"/>
      <c r="L41" s="35"/>
    </row>
    <row r="42" spans="2:48" x14ac:dyDescent="0.35">
      <c r="B42" s="33"/>
      <c r="C42" s="34"/>
      <c r="D42" s="34"/>
      <c r="E42" s="34"/>
      <c r="F42" s="35"/>
      <c r="H42" s="33"/>
      <c r="I42" s="34"/>
      <c r="J42" s="34"/>
      <c r="K42" s="34"/>
      <c r="L42" s="35"/>
    </row>
    <row r="43" spans="2:48" x14ac:dyDescent="0.35">
      <c r="B43" s="33"/>
      <c r="C43" s="34"/>
      <c r="D43" s="34"/>
      <c r="E43" s="34"/>
      <c r="F43" s="35"/>
      <c r="H43" s="33"/>
      <c r="I43" s="34"/>
      <c r="J43" s="34"/>
      <c r="K43" s="34"/>
      <c r="L43" s="35"/>
    </row>
    <row r="44" spans="2:48" x14ac:dyDescent="0.35">
      <c r="B44" s="33"/>
      <c r="C44" s="34"/>
      <c r="D44" s="34"/>
      <c r="E44" s="34"/>
      <c r="F44" s="35"/>
      <c r="H44" s="33"/>
      <c r="I44" s="34"/>
      <c r="J44" s="34"/>
      <c r="K44" s="34"/>
      <c r="L44" s="35"/>
    </row>
    <row r="45" spans="2:48" x14ac:dyDescent="0.35">
      <c r="B45" s="33"/>
      <c r="C45" s="34"/>
      <c r="D45" s="34"/>
      <c r="E45" s="34"/>
      <c r="F45" s="35"/>
      <c r="H45" s="33"/>
      <c r="I45" s="34"/>
      <c r="J45" s="34"/>
      <c r="K45" s="34"/>
      <c r="L45" s="35"/>
    </row>
    <row r="46" spans="2:48" x14ac:dyDescent="0.35">
      <c r="B46" s="33"/>
      <c r="C46" s="34"/>
      <c r="D46" s="34"/>
      <c r="E46" s="34"/>
      <c r="F46" s="35"/>
      <c r="H46" s="33"/>
      <c r="I46" s="34"/>
      <c r="J46" s="34"/>
      <c r="K46" s="34"/>
      <c r="L46" s="35"/>
    </row>
    <row r="47" spans="2:48" x14ac:dyDescent="0.35">
      <c r="B47" s="33"/>
      <c r="C47" s="34"/>
      <c r="D47" s="34"/>
      <c r="E47" s="34"/>
      <c r="F47" s="35"/>
      <c r="H47" s="33"/>
      <c r="I47" s="34"/>
      <c r="J47" s="34"/>
      <c r="K47" s="34"/>
      <c r="L47" s="35"/>
    </row>
    <row r="48" spans="2:48" x14ac:dyDescent="0.35">
      <c r="B48" s="33"/>
      <c r="C48" s="34"/>
      <c r="D48" s="34"/>
      <c r="E48" s="34"/>
      <c r="F48" s="35"/>
      <c r="H48" s="33"/>
      <c r="I48" s="34"/>
      <c r="J48" s="34"/>
      <c r="K48" s="34"/>
      <c r="L48" s="35"/>
    </row>
    <row r="49" spans="2:12" x14ac:dyDescent="0.35">
      <c r="B49" s="33"/>
      <c r="C49" s="34"/>
      <c r="D49" s="34"/>
      <c r="E49" s="34"/>
      <c r="F49" s="35"/>
      <c r="H49" s="33"/>
      <c r="I49" s="34"/>
      <c r="J49" s="34"/>
      <c r="K49" s="34"/>
      <c r="L49" s="35"/>
    </row>
    <row r="50" spans="2:12" x14ac:dyDescent="0.35">
      <c r="B50" s="33"/>
      <c r="C50" s="34"/>
      <c r="D50" s="34"/>
      <c r="E50" s="34"/>
      <c r="F50" s="35"/>
      <c r="H50" s="33"/>
      <c r="I50" s="34"/>
      <c r="J50" s="34"/>
      <c r="K50" s="34"/>
      <c r="L50" s="35"/>
    </row>
    <row r="51" spans="2:12" x14ac:dyDescent="0.35">
      <c r="B51" s="33"/>
      <c r="C51" s="34"/>
      <c r="D51" s="34"/>
      <c r="E51" s="34"/>
      <c r="F51" s="35"/>
      <c r="H51" s="33"/>
      <c r="I51" s="34"/>
      <c r="J51" s="34"/>
      <c r="K51" s="34"/>
      <c r="L51" s="35"/>
    </row>
    <row r="52" spans="2:12" ht="15" thickBot="1" x14ac:dyDescent="0.4">
      <c r="B52" s="38"/>
      <c r="C52" s="39"/>
      <c r="D52" s="39"/>
      <c r="E52" s="39"/>
      <c r="F52" s="40"/>
      <c r="H52" s="38"/>
      <c r="I52" s="39"/>
      <c r="J52" s="39"/>
      <c r="K52" s="39"/>
      <c r="L52" s="4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92E7-52CB-4072-B72E-94CAB2F6DC74}">
  <dimension ref="B1:AL220"/>
  <sheetViews>
    <sheetView zoomScale="85" zoomScaleNormal="85" workbookViewId="0">
      <selection activeCell="AG33" sqref="AG33"/>
    </sheetView>
  </sheetViews>
  <sheetFormatPr defaultRowHeight="14.5" x14ac:dyDescent="0.35"/>
  <cols>
    <col min="2" max="2" width="11.90625" customWidth="1"/>
  </cols>
  <sheetData>
    <row r="1" spans="2:38" ht="15.5" x14ac:dyDescent="0.35">
      <c r="B1" s="50" t="s">
        <v>34</v>
      </c>
      <c r="C1" s="50"/>
      <c r="D1" s="50"/>
      <c r="E1" s="50"/>
      <c r="F1" s="50"/>
      <c r="G1" s="50"/>
      <c r="H1" s="50"/>
      <c r="I1" s="50"/>
    </row>
    <row r="2" spans="2:38" ht="15" thickBot="1" x14ac:dyDescent="0.4">
      <c r="E2" t="s">
        <v>9</v>
      </c>
    </row>
    <row r="3" spans="2:38" ht="15" thickBot="1" x14ac:dyDescent="0.4">
      <c r="F3" t="s">
        <v>11</v>
      </c>
      <c r="P3" s="29"/>
      <c r="Q3" s="30" t="s">
        <v>16</v>
      </c>
      <c r="R3" s="31"/>
      <c r="S3" s="31"/>
      <c r="T3" s="32"/>
      <c r="V3" s="52" t="s">
        <v>37</v>
      </c>
      <c r="W3" s="31"/>
      <c r="X3" s="31"/>
      <c r="Y3" s="31"/>
      <c r="Z3" s="32"/>
      <c r="AB3" s="53" t="s">
        <v>35</v>
      </c>
      <c r="AC3" s="54"/>
      <c r="AD3" s="54"/>
      <c r="AE3" s="54"/>
      <c r="AF3" s="32"/>
      <c r="AH3" s="52" t="s">
        <v>36</v>
      </c>
      <c r="AI3" s="31"/>
      <c r="AJ3" s="31"/>
      <c r="AK3" s="31"/>
      <c r="AL3" s="32"/>
    </row>
    <row r="4" spans="2:38" x14ac:dyDescent="0.35">
      <c r="B4" s="55" t="s">
        <v>16</v>
      </c>
      <c r="C4" s="56"/>
      <c r="D4" s="56"/>
      <c r="E4" s="57"/>
      <c r="F4" s="57"/>
      <c r="G4" s="18"/>
      <c r="H4" s="18"/>
      <c r="I4" s="18"/>
      <c r="J4" s="18"/>
      <c r="K4" s="18"/>
      <c r="L4" s="18"/>
      <c r="M4" s="18"/>
      <c r="N4" s="58"/>
      <c r="P4" s="33"/>
      <c r="Q4" s="34"/>
      <c r="R4" s="34" t="s">
        <v>5</v>
      </c>
      <c r="S4" s="34"/>
      <c r="T4" s="35"/>
      <c r="V4" s="33"/>
      <c r="W4" s="34"/>
      <c r="X4" s="34" t="s">
        <v>5</v>
      </c>
      <c r="Y4" s="34"/>
      <c r="Z4" s="35"/>
      <c r="AB4" s="33"/>
      <c r="AC4" s="34"/>
      <c r="AD4" s="34"/>
      <c r="AE4" s="34"/>
      <c r="AF4" s="35"/>
      <c r="AH4" s="33"/>
      <c r="AI4" s="34"/>
      <c r="AJ4" s="34"/>
      <c r="AK4" s="34"/>
      <c r="AL4" s="35"/>
    </row>
    <row r="5" spans="2:38" x14ac:dyDescent="0.35">
      <c r="B5" s="59" t="s">
        <v>4</v>
      </c>
      <c r="C5" s="19" t="s">
        <v>0</v>
      </c>
      <c r="D5" s="19"/>
      <c r="E5" s="19"/>
      <c r="F5" s="19" t="s">
        <v>1</v>
      </c>
      <c r="G5" s="19"/>
      <c r="H5" s="19"/>
      <c r="I5" s="19" t="s">
        <v>2</v>
      </c>
      <c r="J5" s="19"/>
      <c r="K5" s="19"/>
      <c r="L5" s="19" t="s">
        <v>3</v>
      </c>
      <c r="M5" s="19"/>
      <c r="N5" s="60"/>
      <c r="P5" s="33" t="s">
        <v>38</v>
      </c>
      <c r="Q5" s="36" t="s">
        <v>0</v>
      </c>
      <c r="R5" s="36" t="s">
        <v>1</v>
      </c>
      <c r="S5" s="36" t="s">
        <v>2</v>
      </c>
      <c r="T5" s="47" t="s">
        <v>3</v>
      </c>
      <c r="V5" s="33" t="s">
        <v>38</v>
      </c>
      <c r="W5" s="36" t="s">
        <v>0</v>
      </c>
      <c r="X5" s="36" t="s">
        <v>1</v>
      </c>
      <c r="Y5" s="36" t="s">
        <v>2</v>
      </c>
      <c r="Z5" s="47" t="s">
        <v>3</v>
      </c>
      <c r="AB5" s="33" t="s">
        <v>38</v>
      </c>
      <c r="AC5" s="36" t="s">
        <v>0</v>
      </c>
      <c r="AD5" s="36" t="s">
        <v>1</v>
      </c>
      <c r="AE5" s="36" t="s">
        <v>2</v>
      </c>
      <c r="AF5" s="47" t="s">
        <v>3</v>
      </c>
      <c r="AH5" s="33" t="s">
        <v>38</v>
      </c>
      <c r="AI5" s="36" t="s">
        <v>0</v>
      </c>
      <c r="AJ5" s="36" t="s">
        <v>1</v>
      </c>
      <c r="AK5" s="36" t="s">
        <v>2</v>
      </c>
      <c r="AL5" s="47" t="s">
        <v>3</v>
      </c>
    </row>
    <row r="6" spans="2:38" x14ac:dyDescent="0.35">
      <c r="B6" s="59"/>
      <c r="C6" s="19" t="s">
        <v>5</v>
      </c>
      <c r="D6" s="19"/>
      <c r="E6" s="19"/>
      <c r="F6" s="19" t="s">
        <v>5</v>
      </c>
      <c r="G6" s="19"/>
      <c r="H6" s="19"/>
      <c r="I6" s="19" t="s">
        <v>5</v>
      </c>
      <c r="J6" s="19"/>
      <c r="K6" s="19"/>
      <c r="L6" s="19" t="s">
        <v>5</v>
      </c>
      <c r="M6" s="19"/>
      <c r="N6" s="60"/>
      <c r="P6" s="33">
        <v>0</v>
      </c>
      <c r="Q6" s="37">
        <f t="shared" ref="Q6:Q11" si="0">AVERAGE(C8:E8)</f>
        <v>2.233333333333333E-2</v>
      </c>
      <c r="R6" s="37">
        <f t="shared" ref="R6:R11" si="1">AVERAGE(F8:H8)</f>
        <v>1.6333333333333328E-2</v>
      </c>
      <c r="S6" s="37">
        <f t="shared" ref="S6:S11" si="2">AVERAGE(I8:K8)</f>
        <v>9.3333333333333324E-3</v>
      </c>
      <c r="T6" s="48">
        <f t="shared" ref="T6:T11" si="3">AVERAGE(L8:N8)</f>
        <v>1.0666666666666666E-2</v>
      </c>
      <c r="V6" s="33">
        <v>0</v>
      </c>
      <c r="W6" s="37">
        <f t="shared" ref="W6:W15" si="4">AVERAGE(C25:E25)</f>
        <v>5.6333333333333326E-2</v>
      </c>
      <c r="X6" s="37">
        <f t="shared" ref="X6:X15" si="5">AVERAGE(F25:H25)</f>
        <v>4.7000000000000007E-2</v>
      </c>
      <c r="Y6" s="37">
        <f t="shared" ref="Y6:Y15" si="6">AVERAGE(I25:K25)</f>
        <v>3.7333333333333336E-2</v>
      </c>
      <c r="Z6" s="48">
        <f t="shared" ref="Z6:Z15" si="7">AVERAGE(L25:N25)</f>
        <v>3.4666666666666665E-2</v>
      </c>
      <c r="AB6" s="33">
        <v>0</v>
      </c>
      <c r="AC6" s="37">
        <f>AVERAGE(C40:E40)</f>
        <v>4.6333333333333337E-2</v>
      </c>
      <c r="AD6" s="37">
        <f>AVERAGE(F40:H40)</f>
        <v>4.2333333333333334E-2</v>
      </c>
      <c r="AE6" s="37">
        <f>AVERAGE(I40:K40)</f>
        <v>3.6333333333333329E-2</v>
      </c>
      <c r="AF6" s="48">
        <f>AVERAGE(L40:N40)</f>
        <v>3.266666666666667E-2</v>
      </c>
      <c r="AH6" s="33">
        <v>0</v>
      </c>
      <c r="AI6" s="37">
        <f>AVERAGE(C49:E49)</f>
        <v>4.5333333333333337E-2</v>
      </c>
      <c r="AJ6" s="37">
        <f>AVERAGE(F49:H49)</f>
        <v>4.0333333333333332E-2</v>
      </c>
      <c r="AK6" s="37">
        <f>AVERAGE(I49:K49)</f>
        <v>3.4333333333333334E-2</v>
      </c>
      <c r="AL6" s="48">
        <f>AVERAGE(L49:N49)</f>
        <v>3.1333333333333331E-2</v>
      </c>
    </row>
    <row r="7" spans="2:38" x14ac:dyDescent="0.35">
      <c r="B7" s="61"/>
      <c r="C7" s="19" t="s">
        <v>6</v>
      </c>
      <c r="D7" s="19" t="s">
        <v>7</v>
      </c>
      <c r="E7" s="19" t="s">
        <v>8</v>
      </c>
      <c r="F7" s="19" t="s">
        <v>6</v>
      </c>
      <c r="G7" s="19" t="s">
        <v>7</v>
      </c>
      <c r="H7" s="19" t="s">
        <v>8</v>
      </c>
      <c r="I7" s="19" t="s">
        <v>6</v>
      </c>
      <c r="J7" s="19" t="s">
        <v>7</v>
      </c>
      <c r="K7" s="19" t="s">
        <v>8</v>
      </c>
      <c r="L7" s="19" t="s">
        <v>6</v>
      </c>
      <c r="M7" s="19" t="s">
        <v>7</v>
      </c>
      <c r="N7" s="60" t="s">
        <v>8</v>
      </c>
      <c r="P7" s="33">
        <v>2</v>
      </c>
      <c r="Q7" s="34">
        <f t="shared" si="0"/>
        <v>3.4999999999999996E-2</v>
      </c>
      <c r="R7" s="37">
        <f t="shared" si="1"/>
        <v>2.8999999999999998E-2</v>
      </c>
      <c r="S7" s="37">
        <f t="shared" si="2"/>
        <v>2.0333333333333332E-2</v>
      </c>
      <c r="T7" s="48">
        <f t="shared" si="3"/>
        <v>2.0666666666666667E-2</v>
      </c>
      <c r="V7" s="33">
        <v>2</v>
      </c>
      <c r="W7" s="37">
        <f t="shared" si="4"/>
        <v>8.1000000000000003E-2</v>
      </c>
      <c r="X7" s="37">
        <f t="shared" si="5"/>
        <v>7.4333333333333321E-2</v>
      </c>
      <c r="Y7" s="37">
        <f t="shared" si="6"/>
        <v>7.0666666666666655E-2</v>
      </c>
      <c r="Z7" s="48">
        <f t="shared" si="7"/>
        <v>5.6999999999999995E-2</v>
      </c>
      <c r="AB7" s="33">
        <v>2</v>
      </c>
      <c r="AC7" s="37">
        <f>AVERAGE(C41:E41)</f>
        <v>3.7333333333333336E-2</v>
      </c>
      <c r="AD7" s="37">
        <f>AVERAGE(F41:H41)</f>
        <v>3.3333333333333333E-2</v>
      </c>
      <c r="AE7" s="37">
        <f>AVERAGE(I41:K41)</f>
        <v>0.03</v>
      </c>
      <c r="AF7" s="48">
        <f>AVERAGE(L41:N41)</f>
        <v>2.8333333333333332E-2</v>
      </c>
      <c r="AH7" s="33">
        <v>2</v>
      </c>
      <c r="AI7" s="37">
        <f>AVERAGE(C50:E50)</f>
        <v>5.1666666666666666E-2</v>
      </c>
      <c r="AJ7" s="37">
        <f>AVERAGE(F50:H50)</f>
        <v>3.4666666666666672E-2</v>
      </c>
      <c r="AK7" s="37">
        <f>AVERAGE(I50:K50)</f>
        <v>3.0333333333333334E-2</v>
      </c>
      <c r="AL7" s="48">
        <f>AVERAGE(L50:N50)</f>
        <v>2.8999999999999998E-2</v>
      </c>
    </row>
    <row r="8" spans="2:38" x14ac:dyDescent="0.35">
      <c r="B8" s="61">
        <v>45070</v>
      </c>
      <c r="C8" s="19">
        <v>2.2999999999999993E-2</v>
      </c>
      <c r="D8" s="19">
        <v>3.4000000000000002E-2</v>
      </c>
      <c r="E8" s="19">
        <v>9.999999999999995E-3</v>
      </c>
      <c r="F8" s="19">
        <v>1.6E-2</v>
      </c>
      <c r="G8" s="19">
        <v>2.6999999999999996E-2</v>
      </c>
      <c r="H8" s="19">
        <v>5.9999999999999915E-3</v>
      </c>
      <c r="I8" s="19">
        <v>7.9999999999999932E-3</v>
      </c>
      <c r="J8" s="19">
        <v>2.0000000000000004E-2</v>
      </c>
      <c r="K8" s="19">
        <v>0</v>
      </c>
      <c r="L8" s="19">
        <v>9.999999999999995E-3</v>
      </c>
      <c r="M8" s="19">
        <v>2.0000000000000004E-2</v>
      </c>
      <c r="N8" s="60">
        <v>2.0000000000000018E-3</v>
      </c>
      <c r="P8" s="41">
        <v>6</v>
      </c>
      <c r="Q8" s="34">
        <f t="shared" si="0"/>
        <v>0.03</v>
      </c>
      <c r="R8" s="37">
        <f t="shared" si="1"/>
        <v>2.5333333333333333E-2</v>
      </c>
      <c r="S8" s="37">
        <f t="shared" si="2"/>
        <v>1.8666666666666665E-2</v>
      </c>
      <c r="T8" s="48">
        <f t="shared" si="3"/>
        <v>0.02</v>
      </c>
      <c r="V8" s="33">
        <v>6</v>
      </c>
      <c r="W8" s="37">
        <f t="shared" si="4"/>
        <v>0.37133333333333329</v>
      </c>
      <c r="X8" s="37">
        <f t="shared" si="5"/>
        <v>0.33633333333333332</v>
      </c>
      <c r="Y8" s="37">
        <f t="shared" si="6"/>
        <v>0.30633333333333335</v>
      </c>
      <c r="Z8" s="48">
        <f t="shared" si="7"/>
        <v>0.26266666666666666</v>
      </c>
      <c r="AB8" s="33">
        <v>5</v>
      </c>
      <c r="AC8" s="37">
        <f>AVERAGE(C42:E42)</f>
        <v>9.4666666666666677E-2</v>
      </c>
      <c r="AD8" s="37">
        <f>AVERAGE(F42:H42)</f>
        <v>2.2666666666666668E-2</v>
      </c>
      <c r="AE8" s="37">
        <f>AVERAGE(I42:K42)</f>
        <v>2.466666666666667E-2</v>
      </c>
      <c r="AF8" s="48">
        <f>AVERAGE(L42:N42)</f>
        <v>2.2333333333333334E-2</v>
      </c>
      <c r="AH8" s="33">
        <v>5</v>
      </c>
      <c r="AI8" s="37">
        <f>AVERAGE(C51:E51)</f>
        <v>0.11499999999999999</v>
      </c>
      <c r="AJ8" s="37">
        <f>AVERAGE(F51:H51)</f>
        <v>0.10433333333333333</v>
      </c>
      <c r="AK8" s="37">
        <f>AVERAGE(I51:K51)</f>
        <v>9.6666666666666665E-2</v>
      </c>
      <c r="AL8" s="48">
        <f>AVERAGE(L51:N51)</f>
        <v>7.8E-2</v>
      </c>
    </row>
    <row r="9" spans="2:38" x14ac:dyDescent="0.35">
      <c r="B9" s="61">
        <v>45072</v>
      </c>
      <c r="C9" s="19">
        <v>3.4000000000000002E-2</v>
      </c>
      <c r="D9" s="19">
        <v>3.4000000000000002E-2</v>
      </c>
      <c r="E9" s="19">
        <v>3.6999999999999991E-2</v>
      </c>
      <c r="F9" s="19">
        <v>2.8999999999999998E-2</v>
      </c>
      <c r="G9" s="19">
        <v>2.7999999999999997E-2</v>
      </c>
      <c r="H9" s="19">
        <v>0.03</v>
      </c>
      <c r="I9" s="19">
        <v>2.0999999999999991E-2</v>
      </c>
      <c r="J9" s="19">
        <v>2.0000000000000004E-2</v>
      </c>
      <c r="K9" s="19">
        <v>2.0000000000000004E-2</v>
      </c>
      <c r="L9" s="19">
        <v>2.1999999999999992E-2</v>
      </c>
      <c r="M9" s="19">
        <v>2.0000000000000004E-2</v>
      </c>
      <c r="N9" s="60">
        <v>2.0000000000000004E-2</v>
      </c>
      <c r="P9" s="41">
        <v>7</v>
      </c>
      <c r="Q9" s="37">
        <f t="shared" si="0"/>
        <v>2.633333333333333E-2</v>
      </c>
      <c r="R9" s="37">
        <f t="shared" si="1"/>
        <v>2.0333333333333332E-2</v>
      </c>
      <c r="S9" s="37">
        <f t="shared" si="2"/>
        <v>1.2999999999999998E-2</v>
      </c>
      <c r="T9" s="48">
        <f t="shared" si="3"/>
        <v>1.3666666666666666E-2</v>
      </c>
      <c r="V9" s="33">
        <v>7</v>
      </c>
      <c r="W9" s="37">
        <f t="shared" si="4"/>
        <v>0.42399999999999999</v>
      </c>
      <c r="X9" s="37">
        <f t="shared" si="5"/>
        <v>0.38133333333333336</v>
      </c>
      <c r="Y9" s="37">
        <f t="shared" si="6"/>
        <v>0.34266666666666667</v>
      </c>
      <c r="Z9" s="48">
        <f t="shared" si="7"/>
        <v>0.29733333333333328</v>
      </c>
      <c r="AB9" s="33">
        <v>8</v>
      </c>
      <c r="AC9" s="37">
        <f>AVERAGE(C43:E43)</f>
        <v>4.4000000000000004E-2</v>
      </c>
      <c r="AD9" s="37">
        <f>AVERAGE(F43:H43)</f>
        <v>4.8333333333333339E-2</v>
      </c>
      <c r="AE9" s="37">
        <f>AVERAGE(I43:K43)</f>
        <v>5.2666666666666667E-2</v>
      </c>
      <c r="AF9" s="48">
        <f>AVERAGE(L43:N43)</f>
        <v>4.7000000000000007E-2</v>
      </c>
      <c r="AH9" s="33">
        <v>8</v>
      </c>
      <c r="AI9" s="37">
        <f>AVERAGE(C52:E52)</f>
        <v>0.27133333333333332</v>
      </c>
      <c r="AJ9" s="37">
        <f>AVERAGE(F52:H52)</f>
        <v>0.246</v>
      </c>
      <c r="AK9" s="37">
        <f>AVERAGE(I52:K52)</f>
        <v>0.223</v>
      </c>
      <c r="AL9" s="48">
        <f>AVERAGE(L52:N52)</f>
        <v>0.18800000000000003</v>
      </c>
    </row>
    <row r="10" spans="2:38" x14ac:dyDescent="0.35">
      <c r="B10" s="61">
        <v>45076</v>
      </c>
      <c r="C10" s="19">
        <v>3.2000000000000001E-2</v>
      </c>
      <c r="D10" s="19">
        <v>3.5000000000000003E-2</v>
      </c>
      <c r="E10" s="19">
        <v>2.2999999999999993E-2</v>
      </c>
      <c r="F10" s="19">
        <v>2.5999999999999995E-2</v>
      </c>
      <c r="G10" s="19">
        <v>3.1E-2</v>
      </c>
      <c r="H10" s="19">
        <v>1.9000000000000003E-2</v>
      </c>
      <c r="I10" s="19">
        <v>1.9000000000000003E-2</v>
      </c>
      <c r="J10" s="19">
        <v>2.3999999999999994E-2</v>
      </c>
      <c r="K10" s="19">
        <v>1.2999999999999998E-2</v>
      </c>
      <c r="L10" s="19">
        <v>2.0000000000000004E-2</v>
      </c>
      <c r="M10" s="19">
        <v>2.5999999999999995E-2</v>
      </c>
      <c r="N10" s="60">
        <v>1.3999999999999999E-2</v>
      </c>
      <c r="P10" s="41">
        <v>9</v>
      </c>
      <c r="Q10" s="37">
        <f t="shared" si="0"/>
        <v>4.2333333333333334E-2</v>
      </c>
      <c r="R10" s="37">
        <f t="shared" si="1"/>
        <v>3.5333333333333328E-2</v>
      </c>
      <c r="S10" s="37">
        <f t="shared" si="2"/>
        <v>2.6333333333333334E-2</v>
      </c>
      <c r="T10" s="48">
        <f t="shared" si="3"/>
        <v>2.6666666666666668E-2</v>
      </c>
      <c r="V10" s="33">
        <v>9</v>
      </c>
      <c r="W10" s="37">
        <f t="shared" si="4"/>
        <v>0.45799999999999996</v>
      </c>
      <c r="X10" s="37">
        <f t="shared" si="5"/>
        <v>0.40033333333333337</v>
      </c>
      <c r="Y10" s="37">
        <f t="shared" si="6"/>
        <v>0.3876666666666666</v>
      </c>
      <c r="Z10" s="48">
        <f t="shared" si="7"/>
        <v>0.30733333333333329</v>
      </c>
      <c r="AB10" s="33">
        <v>9</v>
      </c>
      <c r="AC10" s="37"/>
      <c r="AD10" s="37"/>
      <c r="AE10" s="37"/>
      <c r="AF10" s="48"/>
      <c r="AH10" s="33">
        <v>9</v>
      </c>
      <c r="AI10" s="37"/>
      <c r="AJ10" s="37"/>
      <c r="AK10" s="37"/>
      <c r="AL10" s="48"/>
    </row>
    <row r="11" spans="2:38" x14ac:dyDescent="0.35">
      <c r="B11" s="61">
        <v>45077</v>
      </c>
      <c r="C11" s="19">
        <v>3.2000000000000001E-2</v>
      </c>
      <c r="D11" s="19">
        <v>2.2999999999999993E-2</v>
      </c>
      <c r="E11" s="19">
        <v>2.3999999999999994E-2</v>
      </c>
      <c r="F11" s="19">
        <v>2.4999999999999994E-2</v>
      </c>
      <c r="G11" s="19">
        <v>1.9000000000000003E-2</v>
      </c>
      <c r="H11" s="19">
        <v>1.7000000000000001E-2</v>
      </c>
      <c r="I11" s="19">
        <v>1.8000000000000002E-2</v>
      </c>
      <c r="J11" s="19">
        <v>1.0999999999999996E-2</v>
      </c>
      <c r="K11" s="19">
        <v>9.999999999999995E-3</v>
      </c>
      <c r="L11" s="19">
        <v>1.9000000000000003E-2</v>
      </c>
      <c r="M11" s="19">
        <v>1.1999999999999997E-2</v>
      </c>
      <c r="N11" s="60">
        <v>9.999999999999995E-3</v>
      </c>
      <c r="P11" s="41">
        <v>12</v>
      </c>
      <c r="Q11" s="37">
        <f t="shared" si="0"/>
        <v>3.7333333333333329E-2</v>
      </c>
      <c r="R11" s="37">
        <f t="shared" si="1"/>
        <v>3.3000000000000002E-2</v>
      </c>
      <c r="S11" s="37">
        <f t="shared" si="2"/>
        <v>2.4999999999999994E-2</v>
      </c>
      <c r="T11" s="48">
        <f t="shared" si="3"/>
        <v>2.633333333333333E-2</v>
      </c>
      <c r="V11" s="33">
        <v>12</v>
      </c>
      <c r="W11" s="37">
        <f t="shared" si="4"/>
        <v>0.67433333333333334</v>
      </c>
      <c r="X11" s="37">
        <f t="shared" si="5"/>
        <v>0.6216666666666667</v>
      </c>
      <c r="Y11" s="37">
        <f t="shared" si="6"/>
        <v>0.56500000000000006</v>
      </c>
      <c r="Z11" s="48">
        <f t="shared" si="7"/>
        <v>0.48966666666666664</v>
      </c>
      <c r="AB11" s="33"/>
      <c r="AC11" s="34"/>
      <c r="AD11" s="34"/>
      <c r="AE11" s="34"/>
      <c r="AF11" s="35"/>
      <c r="AH11" s="33"/>
      <c r="AI11" s="34"/>
      <c r="AJ11" s="34"/>
      <c r="AK11" s="34"/>
      <c r="AL11" s="35"/>
    </row>
    <row r="12" spans="2:38" x14ac:dyDescent="0.35">
      <c r="B12" s="61">
        <v>45079</v>
      </c>
      <c r="C12" s="19">
        <v>3.4000000000000002E-2</v>
      </c>
      <c r="D12" s="19">
        <v>4.4999999999999998E-2</v>
      </c>
      <c r="E12" s="19">
        <v>4.8000000000000001E-2</v>
      </c>
      <c r="F12" s="19">
        <v>2.7999999999999997E-2</v>
      </c>
      <c r="G12" s="19">
        <v>3.7999999999999992E-2</v>
      </c>
      <c r="H12" s="19">
        <v>3.9999999999999994E-2</v>
      </c>
      <c r="I12" s="19">
        <v>1.9000000000000003E-2</v>
      </c>
      <c r="J12" s="19">
        <v>2.8999999999999998E-2</v>
      </c>
      <c r="K12" s="19">
        <v>3.1E-2</v>
      </c>
      <c r="L12" s="19">
        <v>2.0000000000000004E-2</v>
      </c>
      <c r="M12" s="19">
        <v>2.8999999999999998E-2</v>
      </c>
      <c r="N12" s="60">
        <v>3.1E-2</v>
      </c>
      <c r="P12" s="41">
        <v>14</v>
      </c>
      <c r="Q12" s="37">
        <f t="shared" ref="Q12" si="8">AVERAGE(C14:E14)</f>
        <v>3.7999999999999999E-2</v>
      </c>
      <c r="R12" s="37">
        <f t="shared" ref="R12" si="9">AVERAGE(F14:H14)</f>
        <v>3.2333333333333332E-2</v>
      </c>
      <c r="S12" s="37">
        <f t="shared" ref="S12" si="10">AVERAGE(I14:K14)</f>
        <v>2.4999999999999994E-2</v>
      </c>
      <c r="T12" s="48">
        <f t="shared" ref="T12" si="11">AVERAGE(L14:N14)</f>
        <v>2.5999999999999995E-2</v>
      </c>
      <c r="V12" s="33">
        <v>14</v>
      </c>
      <c r="W12" s="37">
        <f t="shared" si="4"/>
        <v>0.71000000000000008</v>
      </c>
      <c r="X12" s="37">
        <f t="shared" si="5"/>
        <v>0.65</v>
      </c>
      <c r="Y12" s="37">
        <f t="shared" si="6"/>
        <v>0.58799999999999997</v>
      </c>
      <c r="Z12" s="48">
        <f t="shared" si="7"/>
        <v>0.51200000000000001</v>
      </c>
      <c r="AB12" s="33"/>
      <c r="AC12" s="34"/>
      <c r="AD12" s="34"/>
      <c r="AE12" s="34"/>
      <c r="AF12" s="35"/>
      <c r="AH12" s="33"/>
      <c r="AI12" s="34"/>
      <c r="AJ12" s="34"/>
      <c r="AK12" s="34"/>
      <c r="AL12" s="35"/>
    </row>
    <row r="13" spans="2:38" x14ac:dyDescent="0.35">
      <c r="B13" s="61">
        <v>45082</v>
      </c>
      <c r="C13" s="19">
        <v>3.6999999999999991E-2</v>
      </c>
      <c r="D13" s="19">
        <v>3.6000000000000004E-2</v>
      </c>
      <c r="E13" s="19">
        <v>3.8999999999999993E-2</v>
      </c>
      <c r="F13" s="19">
        <v>3.2000000000000001E-2</v>
      </c>
      <c r="G13" s="19">
        <v>3.2000000000000001E-2</v>
      </c>
      <c r="H13" s="19">
        <v>3.5000000000000003E-2</v>
      </c>
      <c r="I13" s="19">
        <v>2.2999999999999993E-2</v>
      </c>
      <c r="J13" s="19">
        <v>2.4999999999999994E-2</v>
      </c>
      <c r="K13" s="19">
        <v>2.6999999999999996E-2</v>
      </c>
      <c r="L13" s="19">
        <v>2.3999999999999994E-2</v>
      </c>
      <c r="M13" s="19">
        <v>2.5999999999999995E-2</v>
      </c>
      <c r="N13" s="60">
        <v>2.8999999999999998E-2</v>
      </c>
      <c r="P13" s="41">
        <v>16</v>
      </c>
      <c r="Q13" s="37">
        <f t="shared" ref="Q13" si="12">AVERAGE(C15:E15)</f>
        <v>4.8333333333333339E-2</v>
      </c>
      <c r="R13" s="37">
        <f t="shared" ref="R13" si="13">AVERAGE(F15:H15)</f>
        <v>4.2666666666666665E-2</v>
      </c>
      <c r="S13" s="37">
        <f t="shared" ref="S13" si="14">AVERAGE(I15:K15)</f>
        <v>3.3999999999999996E-2</v>
      </c>
      <c r="T13" s="48">
        <f t="shared" ref="T13" si="15">AVERAGE(L15:N15)</f>
        <v>3.5333333333333335E-2</v>
      </c>
      <c r="V13" s="33">
        <v>16</v>
      </c>
      <c r="W13" s="37">
        <f t="shared" si="4"/>
        <v>0.76166666666666671</v>
      </c>
      <c r="X13" s="37">
        <f t="shared" si="5"/>
        <v>0.69866666666666666</v>
      </c>
      <c r="Y13" s="37">
        <f t="shared" si="6"/>
        <v>0.63300000000000001</v>
      </c>
      <c r="Z13" s="48">
        <f t="shared" si="7"/>
        <v>0.54900000000000004</v>
      </c>
      <c r="AB13" s="33"/>
      <c r="AC13" s="34"/>
      <c r="AD13" s="34"/>
      <c r="AE13" s="34"/>
      <c r="AF13" s="35"/>
      <c r="AH13" s="33"/>
      <c r="AI13" s="34"/>
      <c r="AJ13" s="34"/>
      <c r="AK13" s="34"/>
      <c r="AL13" s="35"/>
    </row>
    <row r="14" spans="2:38" x14ac:dyDescent="0.35">
      <c r="B14" s="61">
        <v>45084</v>
      </c>
      <c r="C14" s="19">
        <v>4.0999999999999995E-2</v>
      </c>
      <c r="D14" s="19">
        <v>3.6000000000000004E-2</v>
      </c>
      <c r="E14" s="19">
        <v>3.6999999999999991E-2</v>
      </c>
      <c r="F14" s="19">
        <v>3.5000000000000003E-2</v>
      </c>
      <c r="G14" s="19">
        <v>0.03</v>
      </c>
      <c r="H14" s="19">
        <v>3.2000000000000001E-2</v>
      </c>
      <c r="I14" s="19">
        <v>2.6999999999999996E-2</v>
      </c>
      <c r="J14" s="19">
        <v>2.4999999999999994E-2</v>
      </c>
      <c r="K14" s="19">
        <v>2.2999999999999993E-2</v>
      </c>
      <c r="L14" s="19">
        <v>2.7999999999999997E-2</v>
      </c>
      <c r="M14" s="19">
        <v>2.3999999999999994E-2</v>
      </c>
      <c r="N14" s="60">
        <v>2.5999999999999995E-2</v>
      </c>
      <c r="P14" s="41">
        <v>19</v>
      </c>
      <c r="Q14" s="37">
        <f t="shared" ref="Q14" si="16">AVERAGE(C16:E16)</f>
        <v>2.2000000000000002E-2</v>
      </c>
      <c r="R14" s="37">
        <f t="shared" ref="R14" si="17">AVERAGE(F16:H16)</f>
        <v>2.0666666666666667E-2</v>
      </c>
      <c r="S14" s="37">
        <f t="shared" ref="S14" si="18">AVERAGE(I16:K16)</f>
        <v>1.6666666666666666E-2</v>
      </c>
      <c r="T14" s="48">
        <f t="shared" ref="T14" si="19">AVERAGE(L16:N16)</f>
        <v>1.5333333333333332E-2</v>
      </c>
      <c r="V14" s="33">
        <v>19</v>
      </c>
      <c r="W14" s="37">
        <f t="shared" si="4"/>
        <v>0.89533333333333331</v>
      </c>
      <c r="X14" s="37">
        <f t="shared" si="5"/>
        <v>0.83800000000000008</v>
      </c>
      <c r="Y14" s="37">
        <f t="shared" si="6"/>
        <v>0.76766666666666661</v>
      </c>
      <c r="Z14" s="48">
        <f t="shared" si="7"/>
        <v>0.66233333333333333</v>
      </c>
      <c r="AB14" s="33"/>
      <c r="AC14" s="34"/>
      <c r="AD14" s="34"/>
      <c r="AE14" s="34"/>
      <c r="AF14" s="35"/>
      <c r="AH14" s="33"/>
      <c r="AI14" s="34"/>
      <c r="AJ14" s="34"/>
      <c r="AK14" s="34"/>
      <c r="AL14" s="35"/>
    </row>
    <row r="15" spans="2:38" x14ac:dyDescent="0.35">
      <c r="B15" s="61">
        <v>45086</v>
      </c>
      <c r="C15" s="19">
        <v>4.8000000000000001E-2</v>
      </c>
      <c r="D15" s="19">
        <v>5.1000000000000004E-2</v>
      </c>
      <c r="E15" s="19">
        <v>4.5999999999999999E-2</v>
      </c>
      <c r="F15" s="19">
        <v>4.2999999999999997E-2</v>
      </c>
      <c r="G15" s="19">
        <v>4.4999999999999998E-2</v>
      </c>
      <c r="H15" s="19">
        <v>3.9999999999999994E-2</v>
      </c>
      <c r="I15" s="19">
        <v>3.4000000000000002E-2</v>
      </c>
      <c r="J15" s="19">
        <v>3.6999999999999991E-2</v>
      </c>
      <c r="K15" s="19">
        <v>3.1E-2</v>
      </c>
      <c r="L15" s="19">
        <v>3.5000000000000003E-2</v>
      </c>
      <c r="M15" s="19">
        <v>3.7999999999999992E-2</v>
      </c>
      <c r="N15" s="60">
        <v>3.3000000000000002E-2</v>
      </c>
      <c r="P15" s="41">
        <v>23</v>
      </c>
      <c r="Q15" s="37">
        <f t="shared" ref="Q15" si="20">AVERAGE(C17:E17)</f>
        <v>4.6333333333333337E-2</v>
      </c>
      <c r="R15" s="37">
        <f t="shared" ref="R15" si="21">AVERAGE(F17:H17)</f>
        <v>0.04</v>
      </c>
      <c r="S15" s="37">
        <f t="shared" ref="S15" si="22">AVERAGE(I17:K17)</f>
        <v>3.833333333333333E-2</v>
      </c>
      <c r="T15" s="48">
        <f t="shared" ref="T15" si="23">AVERAGE(L17:N17)</f>
        <v>3.6999999999999998E-2</v>
      </c>
      <c r="V15" s="33">
        <v>20</v>
      </c>
      <c r="W15" s="37">
        <f t="shared" si="4"/>
        <v>0.92779999999999996</v>
      </c>
      <c r="X15" s="37">
        <f t="shared" si="5"/>
        <v>0.86399999999999988</v>
      </c>
      <c r="Y15" s="37">
        <f t="shared" si="6"/>
        <v>0.79100000000000004</v>
      </c>
      <c r="Z15" s="48">
        <f t="shared" si="7"/>
        <v>0.68466666666666676</v>
      </c>
      <c r="AB15" s="33"/>
      <c r="AC15" s="34"/>
      <c r="AD15" s="34"/>
      <c r="AE15" s="34"/>
      <c r="AF15" s="35"/>
      <c r="AH15" s="33"/>
      <c r="AI15" s="34"/>
      <c r="AJ15" s="34"/>
      <c r="AK15" s="34"/>
      <c r="AL15" s="35"/>
    </row>
    <row r="16" spans="2:38" x14ac:dyDescent="0.35">
      <c r="B16" s="61">
        <v>45089</v>
      </c>
      <c r="C16" s="19">
        <v>1.2999999999999999E-2</v>
      </c>
      <c r="D16" s="19">
        <v>2.8000000000000001E-2</v>
      </c>
      <c r="E16" s="19">
        <v>2.5000000000000001E-2</v>
      </c>
      <c r="F16" s="19">
        <v>1.0999999999999999E-2</v>
      </c>
      <c r="G16" s="19">
        <v>2.5999999999999999E-2</v>
      </c>
      <c r="H16" s="19">
        <v>2.5000000000000001E-2</v>
      </c>
      <c r="I16" s="19">
        <v>8.0000000000000002E-3</v>
      </c>
      <c r="J16" s="19">
        <v>2.1999999999999999E-2</v>
      </c>
      <c r="K16" s="19">
        <v>0.02</v>
      </c>
      <c r="L16" s="19">
        <v>7.0000000000000001E-3</v>
      </c>
      <c r="M16" s="19">
        <v>2.1000000000000001E-2</v>
      </c>
      <c r="N16" s="60">
        <v>1.7999999999999999E-2</v>
      </c>
      <c r="P16" s="41">
        <v>25</v>
      </c>
      <c r="Q16" s="37">
        <f t="shared" ref="Q16" si="24">AVERAGE(C18:E18)</f>
        <v>5.7333333333333326E-2</v>
      </c>
      <c r="R16" s="37">
        <f t="shared" ref="R16" si="25">AVERAGE(F18:H18)</f>
        <v>5.1333333333333335E-2</v>
      </c>
      <c r="S16" s="37">
        <f t="shared" ref="S16" si="26">AVERAGE(I18:K18)</f>
        <v>4.4999999999999991E-2</v>
      </c>
      <c r="T16" s="48">
        <f t="shared" ref="T16" si="27">AVERAGE(L18:N18)</f>
        <v>4.0666666666666663E-2</v>
      </c>
      <c r="V16" s="33"/>
      <c r="W16" s="34"/>
      <c r="X16" s="34"/>
      <c r="Y16" s="34"/>
      <c r="Z16" s="35"/>
      <c r="AB16" s="33"/>
      <c r="AC16" s="34"/>
      <c r="AD16" s="34"/>
      <c r="AE16" s="34"/>
      <c r="AF16" s="35"/>
      <c r="AH16" s="33"/>
      <c r="AI16" s="34"/>
      <c r="AJ16" s="34"/>
      <c r="AK16" s="34"/>
      <c r="AL16" s="35"/>
    </row>
    <row r="17" spans="2:38" x14ac:dyDescent="0.35">
      <c r="B17" s="61">
        <v>45092</v>
      </c>
      <c r="C17" s="19">
        <v>4.9000000000000002E-2</v>
      </c>
      <c r="D17" s="19">
        <v>4.9000000000000002E-2</v>
      </c>
      <c r="E17" s="19">
        <v>4.1000000000000002E-2</v>
      </c>
      <c r="F17" s="19">
        <v>4.1000000000000002E-2</v>
      </c>
      <c r="G17" s="19">
        <v>4.2000000000000003E-2</v>
      </c>
      <c r="H17" s="19">
        <v>3.6999999999999998E-2</v>
      </c>
      <c r="I17" s="19">
        <v>3.7999999999999999E-2</v>
      </c>
      <c r="J17" s="19">
        <v>4.1000000000000002E-2</v>
      </c>
      <c r="K17" s="19">
        <v>3.5999999999999997E-2</v>
      </c>
      <c r="L17" s="19">
        <v>3.5999999999999997E-2</v>
      </c>
      <c r="M17" s="19">
        <v>0.04</v>
      </c>
      <c r="N17" s="60">
        <v>3.5000000000000003E-2</v>
      </c>
      <c r="P17" s="41">
        <v>27</v>
      </c>
      <c r="Q17" s="37">
        <f t="shared" ref="Q17" si="28">AVERAGE(C19:E19)</f>
        <v>9.4500000000000001E-2</v>
      </c>
      <c r="R17" s="37">
        <f t="shared" ref="R17" si="29">AVERAGE(F19:H19)</f>
        <v>8.5999999999999993E-2</v>
      </c>
      <c r="S17" s="37">
        <f t="shared" ref="S17" si="30">AVERAGE(I19:K19)</f>
        <v>7.7499999999999999E-2</v>
      </c>
      <c r="T17" s="48">
        <f t="shared" ref="T17" si="31">AVERAGE(L19:N19)</f>
        <v>6.3500000000000001E-2</v>
      </c>
      <c r="V17" s="33"/>
      <c r="W17" s="34"/>
      <c r="X17" s="34"/>
      <c r="Y17" s="34"/>
      <c r="Z17" s="35"/>
      <c r="AB17" s="33"/>
      <c r="AC17" s="34"/>
      <c r="AD17" s="34"/>
      <c r="AE17" s="34"/>
      <c r="AF17" s="35"/>
      <c r="AH17" s="33"/>
      <c r="AI17" s="34"/>
      <c r="AJ17" s="34"/>
      <c r="AK17" s="34"/>
      <c r="AL17" s="35"/>
    </row>
    <row r="18" spans="2:38" x14ac:dyDescent="0.35">
      <c r="B18" s="61">
        <v>45096</v>
      </c>
      <c r="C18" s="19">
        <v>5.1999999999999998E-2</v>
      </c>
      <c r="D18" s="19">
        <v>5.5E-2</v>
      </c>
      <c r="E18" s="19">
        <v>6.5000000000000002E-2</v>
      </c>
      <c r="F18" s="19">
        <v>4.5999999999999999E-2</v>
      </c>
      <c r="G18" s="19">
        <v>4.9000000000000002E-2</v>
      </c>
      <c r="H18" s="19">
        <v>5.8999999999999997E-2</v>
      </c>
      <c r="I18" s="19">
        <v>3.9E-2</v>
      </c>
      <c r="J18" s="19">
        <v>4.3999999999999997E-2</v>
      </c>
      <c r="K18" s="19">
        <v>5.1999999999999998E-2</v>
      </c>
      <c r="L18" s="19">
        <v>3.5999999999999997E-2</v>
      </c>
      <c r="M18" s="19">
        <v>3.7999999999999999E-2</v>
      </c>
      <c r="N18" s="60">
        <v>4.8000000000000001E-2</v>
      </c>
      <c r="P18" s="33"/>
      <c r="Q18" s="34"/>
      <c r="R18" s="34"/>
      <c r="S18" s="34"/>
      <c r="T18" s="35"/>
      <c r="V18" s="33"/>
      <c r="W18" s="34"/>
      <c r="X18" s="34"/>
      <c r="Y18" s="34"/>
      <c r="Z18" s="35"/>
      <c r="AB18" s="33"/>
      <c r="AC18" s="34"/>
      <c r="AD18" s="34"/>
      <c r="AE18" s="34"/>
      <c r="AF18" s="35"/>
      <c r="AH18" s="33"/>
      <c r="AI18" s="34"/>
      <c r="AJ18" s="34"/>
      <c r="AK18" s="34"/>
      <c r="AL18" s="35"/>
    </row>
    <row r="19" spans="2:38" ht="15" thickBot="1" x14ac:dyDescent="0.4">
      <c r="B19" s="62">
        <v>45098</v>
      </c>
      <c r="C19" s="20"/>
      <c r="D19" s="20">
        <v>9.5000000000000001E-2</v>
      </c>
      <c r="E19" s="20">
        <v>9.4E-2</v>
      </c>
      <c r="F19" s="20"/>
      <c r="G19" s="20">
        <v>8.5999999999999993E-2</v>
      </c>
      <c r="H19" s="20">
        <v>8.5999999999999993E-2</v>
      </c>
      <c r="I19" s="20"/>
      <c r="J19" s="20">
        <v>7.6999999999999999E-2</v>
      </c>
      <c r="K19" s="20">
        <v>7.8E-2</v>
      </c>
      <c r="L19" s="20"/>
      <c r="M19" s="20">
        <v>6.3E-2</v>
      </c>
      <c r="N19" s="63">
        <v>6.4000000000000001E-2</v>
      </c>
      <c r="P19" s="41"/>
      <c r="Q19" s="42"/>
      <c r="R19" s="42"/>
      <c r="S19" s="42"/>
      <c r="T19" s="43"/>
      <c r="U19" s="5"/>
      <c r="V19" s="41"/>
      <c r="W19" s="42"/>
      <c r="X19" s="42"/>
      <c r="Y19" s="42"/>
      <c r="Z19" s="43"/>
      <c r="AA19" s="5"/>
      <c r="AB19" s="41"/>
      <c r="AC19" s="34"/>
      <c r="AD19" s="34"/>
      <c r="AE19" s="34"/>
      <c r="AF19" s="35"/>
      <c r="AH19" s="33"/>
      <c r="AI19" s="34"/>
      <c r="AJ19" s="34"/>
      <c r="AK19" s="34"/>
      <c r="AL19" s="35"/>
    </row>
    <row r="20" spans="2:38" ht="15" thickBot="1" x14ac:dyDescent="0.4">
      <c r="B20" s="5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P20" s="41"/>
      <c r="Q20" s="42"/>
      <c r="R20" s="42"/>
      <c r="S20" s="42"/>
      <c r="T20" s="43"/>
      <c r="U20" s="5"/>
      <c r="V20" s="41"/>
      <c r="W20" s="42"/>
      <c r="X20" s="42"/>
      <c r="Y20" s="42"/>
      <c r="Z20" s="43"/>
      <c r="AA20" s="5"/>
      <c r="AB20" s="41"/>
      <c r="AC20" s="34"/>
      <c r="AD20" s="34"/>
      <c r="AE20" s="34"/>
      <c r="AF20" s="35"/>
      <c r="AH20" s="33"/>
      <c r="AI20" s="34"/>
      <c r="AJ20" s="34"/>
      <c r="AK20" s="34"/>
      <c r="AL20" s="35"/>
    </row>
    <row r="21" spans="2:38" x14ac:dyDescent="0.35">
      <c r="B21" s="55" t="s">
        <v>17</v>
      </c>
      <c r="C21" s="56"/>
      <c r="D21" s="56"/>
      <c r="E21" s="57"/>
      <c r="F21" s="57"/>
      <c r="G21" s="18"/>
      <c r="H21" s="18"/>
      <c r="I21" s="18"/>
      <c r="J21" s="18"/>
      <c r="K21" s="18"/>
      <c r="L21" s="18"/>
      <c r="M21" s="18"/>
      <c r="N21" s="58"/>
      <c r="P21" s="41"/>
      <c r="Q21" s="42"/>
      <c r="R21" s="42"/>
      <c r="S21" s="42"/>
      <c r="T21" s="43"/>
      <c r="U21" s="5"/>
      <c r="V21" s="41"/>
      <c r="W21" s="42"/>
      <c r="X21" s="42"/>
      <c r="Y21" s="42"/>
      <c r="Z21" s="43"/>
      <c r="AA21" s="5"/>
      <c r="AB21" s="41"/>
      <c r="AC21" s="34"/>
      <c r="AD21" s="34"/>
      <c r="AE21" s="34"/>
      <c r="AF21" s="35"/>
      <c r="AH21" s="33"/>
      <c r="AI21" s="34"/>
      <c r="AJ21" s="34"/>
      <c r="AK21" s="34"/>
      <c r="AL21" s="35"/>
    </row>
    <row r="22" spans="2:38" x14ac:dyDescent="0.35">
      <c r="B22" s="59" t="s">
        <v>4</v>
      </c>
      <c r="C22" s="19" t="s">
        <v>0</v>
      </c>
      <c r="D22" s="19"/>
      <c r="E22" s="19"/>
      <c r="F22" s="19" t="s">
        <v>1</v>
      </c>
      <c r="G22" s="19"/>
      <c r="H22" s="19"/>
      <c r="I22" s="19" t="s">
        <v>2</v>
      </c>
      <c r="J22" s="19"/>
      <c r="K22" s="19"/>
      <c r="L22" s="19" t="s">
        <v>3</v>
      </c>
      <c r="M22" s="19"/>
      <c r="N22" s="60"/>
      <c r="P22" s="41"/>
      <c r="Q22" s="42"/>
      <c r="R22" s="42"/>
      <c r="S22" s="42"/>
      <c r="T22" s="43"/>
      <c r="U22" s="5"/>
      <c r="V22" s="41"/>
      <c r="W22" s="42"/>
      <c r="X22" s="42"/>
      <c r="Y22" s="42"/>
      <c r="Z22" s="43"/>
      <c r="AA22" s="5"/>
      <c r="AB22" s="41"/>
      <c r="AC22" s="34"/>
      <c r="AD22" s="34"/>
      <c r="AE22" s="34"/>
      <c r="AF22" s="35"/>
      <c r="AH22" s="33"/>
      <c r="AI22" s="34"/>
      <c r="AJ22" s="34"/>
      <c r="AK22" s="34"/>
      <c r="AL22" s="35"/>
    </row>
    <row r="23" spans="2:38" x14ac:dyDescent="0.35">
      <c r="B23" s="59"/>
      <c r="C23" s="19" t="s">
        <v>5</v>
      </c>
      <c r="D23" s="19"/>
      <c r="E23" s="19"/>
      <c r="F23" s="19" t="s">
        <v>5</v>
      </c>
      <c r="G23" s="19"/>
      <c r="H23" s="19"/>
      <c r="I23" s="19" t="s">
        <v>5</v>
      </c>
      <c r="J23" s="19"/>
      <c r="K23" s="19"/>
      <c r="L23" s="19" t="s">
        <v>5</v>
      </c>
      <c r="M23" s="19"/>
      <c r="N23" s="60"/>
      <c r="P23" s="41"/>
      <c r="Q23" s="42"/>
      <c r="R23" s="42"/>
      <c r="S23" s="42"/>
      <c r="T23" s="43"/>
      <c r="U23" s="5"/>
      <c r="V23" s="41"/>
      <c r="W23" s="42"/>
      <c r="X23" s="42"/>
      <c r="Y23" s="42"/>
      <c r="Z23" s="43"/>
      <c r="AA23" s="5"/>
      <c r="AB23" s="41"/>
      <c r="AC23" s="34"/>
      <c r="AD23" s="34"/>
      <c r="AE23" s="34"/>
      <c r="AF23" s="35"/>
      <c r="AH23" s="33"/>
      <c r="AI23" s="34"/>
      <c r="AJ23" s="34"/>
      <c r="AK23" s="34"/>
      <c r="AL23" s="35"/>
    </row>
    <row r="24" spans="2:38" x14ac:dyDescent="0.35">
      <c r="B24" s="61"/>
      <c r="C24" s="19" t="s">
        <v>6</v>
      </c>
      <c r="D24" s="19" t="s">
        <v>7</v>
      </c>
      <c r="E24" s="19" t="s">
        <v>8</v>
      </c>
      <c r="F24" s="19" t="s">
        <v>6</v>
      </c>
      <c r="G24" s="19" t="s">
        <v>7</v>
      </c>
      <c r="H24" s="19" t="s">
        <v>8</v>
      </c>
      <c r="I24" s="19" t="s">
        <v>6</v>
      </c>
      <c r="J24" s="19" t="s">
        <v>7</v>
      </c>
      <c r="K24" s="19" t="s">
        <v>8</v>
      </c>
      <c r="L24" s="19" t="s">
        <v>6</v>
      </c>
      <c r="M24" s="19" t="s">
        <v>7</v>
      </c>
      <c r="N24" s="60" t="s">
        <v>8</v>
      </c>
      <c r="P24" s="41"/>
      <c r="Q24" s="42"/>
      <c r="R24" s="42"/>
      <c r="S24" s="42"/>
      <c r="T24" s="43"/>
      <c r="U24" s="5"/>
      <c r="V24" s="41"/>
      <c r="W24" s="42"/>
      <c r="X24" s="42"/>
      <c r="Y24" s="42"/>
      <c r="Z24" s="43"/>
      <c r="AA24" s="5"/>
      <c r="AB24" s="41"/>
      <c r="AC24" s="34"/>
      <c r="AD24" s="34"/>
      <c r="AE24" s="34"/>
      <c r="AF24" s="35"/>
      <c r="AH24" s="33"/>
      <c r="AI24" s="34"/>
      <c r="AJ24" s="34"/>
      <c r="AK24" s="34"/>
      <c r="AL24" s="35"/>
    </row>
    <row r="25" spans="2:38" x14ac:dyDescent="0.35">
      <c r="B25" s="61">
        <v>45070</v>
      </c>
      <c r="C25" s="19">
        <v>5.5000000000000007E-2</v>
      </c>
      <c r="D25" s="19">
        <v>5.3000000000000005E-2</v>
      </c>
      <c r="E25" s="19">
        <v>6.0999999999999985E-2</v>
      </c>
      <c r="F25" s="19">
        <v>4.5999999999999999E-2</v>
      </c>
      <c r="G25" s="19">
        <v>4.3999999999999997E-2</v>
      </c>
      <c r="H25" s="19">
        <v>5.1000000000000004E-2</v>
      </c>
      <c r="I25" s="19">
        <v>3.6000000000000004E-2</v>
      </c>
      <c r="J25" s="19">
        <v>3.5000000000000003E-2</v>
      </c>
      <c r="K25" s="19">
        <v>4.0999999999999995E-2</v>
      </c>
      <c r="L25" s="19">
        <v>3.4000000000000002E-2</v>
      </c>
      <c r="M25" s="19">
        <v>3.2000000000000001E-2</v>
      </c>
      <c r="N25" s="60">
        <v>3.7999999999999992E-2</v>
      </c>
      <c r="P25" s="41"/>
      <c r="Q25" s="42"/>
      <c r="R25" s="42"/>
      <c r="S25" s="42"/>
      <c r="T25" s="43"/>
      <c r="U25" s="5"/>
      <c r="V25" s="41"/>
      <c r="W25" s="42"/>
      <c r="X25" s="42"/>
      <c r="Y25" s="42"/>
      <c r="Z25" s="43"/>
      <c r="AA25" s="5"/>
      <c r="AB25" s="41"/>
      <c r="AC25" s="34"/>
      <c r="AD25" s="34"/>
      <c r="AE25" s="34"/>
      <c r="AF25" s="35"/>
      <c r="AH25" s="33"/>
      <c r="AI25" s="34"/>
      <c r="AJ25" s="34"/>
      <c r="AK25" s="34"/>
      <c r="AL25" s="35"/>
    </row>
    <row r="26" spans="2:38" x14ac:dyDescent="0.35">
      <c r="B26" s="61">
        <v>45072</v>
      </c>
      <c r="C26" s="19">
        <v>8.5000000000000006E-2</v>
      </c>
      <c r="D26" s="19">
        <v>0.08</v>
      </c>
      <c r="E26" s="19">
        <v>7.8E-2</v>
      </c>
      <c r="F26" s="19">
        <v>7.9000000000000001E-2</v>
      </c>
      <c r="G26" s="19">
        <v>7.2999999999999995E-2</v>
      </c>
      <c r="H26" s="19">
        <v>7.0999999999999994E-2</v>
      </c>
      <c r="I26" s="19">
        <v>7.5999999999999998E-2</v>
      </c>
      <c r="J26" s="19">
        <v>6.7999999999999991E-2</v>
      </c>
      <c r="K26" s="19">
        <v>6.7999999999999991E-2</v>
      </c>
      <c r="L26" s="19">
        <v>6.1999999999999986E-2</v>
      </c>
      <c r="M26" s="19">
        <v>5.4000000000000006E-2</v>
      </c>
      <c r="N26" s="60">
        <v>5.5000000000000007E-2</v>
      </c>
      <c r="P26" s="41"/>
      <c r="Q26" s="42"/>
      <c r="R26" s="42"/>
      <c r="S26" s="42"/>
      <c r="T26" s="43"/>
      <c r="U26" s="5"/>
      <c r="V26" s="41"/>
      <c r="W26" s="42"/>
      <c r="X26" s="42"/>
      <c r="Y26" s="42"/>
      <c r="Z26" s="43"/>
      <c r="AA26" s="5"/>
      <c r="AB26" s="41"/>
      <c r="AC26" s="34"/>
      <c r="AD26" s="34"/>
      <c r="AE26" s="34"/>
      <c r="AF26" s="35"/>
      <c r="AH26" s="33"/>
      <c r="AI26" s="34"/>
      <c r="AJ26" s="34"/>
      <c r="AK26" s="34"/>
      <c r="AL26" s="35"/>
    </row>
    <row r="27" spans="2:38" x14ac:dyDescent="0.35">
      <c r="B27" s="61">
        <v>45076</v>
      </c>
      <c r="C27" s="19">
        <v>0.36799999999999999</v>
      </c>
      <c r="D27" s="19">
        <v>0.36699999999999999</v>
      </c>
      <c r="E27" s="19">
        <v>0.379</v>
      </c>
      <c r="F27" s="19">
        <v>0.33199999999999996</v>
      </c>
      <c r="G27" s="19">
        <v>0.33299999999999996</v>
      </c>
      <c r="H27" s="19">
        <v>0.34399999999999997</v>
      </c>
      <c r="I27" s="19">
        <v>0.30099999999999999</v>
      </c>
      <c r="J27" s="19">
        <v>0.30099999999999999</v>
      </c>
      <c r="K27" s="19">
        <v>0.317</v>
      </c>
      <c r="L27" s="19">
        <v>0.26100000000000001</v>
      </c>
      <c r="M27" s="19">
        <v>0.25700000000000001</v>
      </c>
      <c r="N27" s="60">
        <v>0.26999999999999996</v>
      </c>
      <c r="P27" s="41"/>
      <c r="Q27" s="42"/>
      <c r="R27" s="42"/>
      <c r="S27" s="42"/>
      <c r="T27" s="43"/>
      <c r="U27" s="5"/>
      <c r="V27" s="41"/>
      <c r="W27" s="42"/>
      <c r="X27" s="42"/>
      <c r="Y27" s="42"/>
      <c r="Z27" s="43"/>
      <c r="AA27" s="5"/>
      <c r="AB27" s="41"/>
      <c r="AC27" s="34"/>
      <c r="AD27" s="34"/>
      <c r="AE27" s="34"/>
      <c r="AF27" s="35"/>
      <c r="AH27" s="33"/>
      <c r="AI27" s="34"/>
      <c r="AJ27" s="34"/>
      <c r="AK27" s="34"/>
      <c r="AL27" s="35"/>
    </row>
    <row r="28" spans="2:38" x14ac:dyDescent="0.35">
      <c r="B28" s="61">
        <v>45077</v>
      </c>
      <c r="C28" s="19">
        <v>0.439</v>
      </c>
      <c r="D28" s="19">
        <v>0.42699999999999999</v>
      </c>
      <c r="E28" s="19">
        <v>0.40599999999999997</v>
      </c>
      <c r="F28" s="19">
        <v>0.39499999999999996</v>
      </c>
      <c r="G28" s="19">
        <v>0.38500000000000001</v>
      </c>
      <c r="H28" s="19">
        <v>0.36399999999999999</v>
      </c>
      <c r="I28" s="19">
        <v>0.35499999999999998</v>
      </c>
      <c r="J28" s="19">
        <v>0.34699999999999998</v>
      </c>
      <c r="K28" s="19">
        <v>0.32599999999999996</v>
      </c>
      <c r="L28" s="19">
        <v>0.30599999999999999</v>
      </c>
      <c r="M28" s="19">
        <v>0.30199999999999999</v>
      </c>
      <c r="N28" s="60">
        <v>0.28399999999999997</v>
      </c>
      <c r="P28" s="41"/>
      <c r="Q28" s="42"/>
      <c r="R28" s="42"/>
      <c r="S28" s="42"/>
      <c r="T28" s="43"/>
      <c r="U28" s="5"/>
      <c r="V28" s="41"/>
      <c r="W28" s="42"/>
      <c r="X28" s="42"/>
      <c r="Y28" s="42"/>
      <c r="Z28" s="43"/>
      <c r="AA28" s="5"/>
      <c r="AB28" s="41"/>
      <c r="AC28" s="34"/>
      <c r="AD28" s="34"/>
      <c r="AE28" s="34"/>
      <c r="AF28" s="35"/>
      <c r="AH28" s="33"/>
      <c r="AI28" s="34"/>
      <c r="AJ28" s="34"/>
      <c r="AK28" s="34"/>
      <c r="AL28" s="35"/>
    </row>
    <row r="29" spans="2:38" x14ac:dyDescent="0.35">
      <c r="B29" s="61">
        <v>45079</v>
      </c>
      <c r="C29" s="19">
        <v>0.50600000000000001</v>
      </c>
      <c r="D29" s="19">
        <v>0.41799999999999998</v>
      </c>
      <c r="E29" s="19">
        <v>0.45</v>
      </c>
      <c r="F29" s="19">
        <v>0.42099999999999999</v>
      </c>
      <c r="G29" s="19">
        <v>0.373</v>
      </c>
      <c r="H29" s="19">
        <v>0.40699999999999997</v>
      </c>
      <c r="I29" s="19">
        <v>0.39799999999999996</v>
      </c>
      <c r="J29" s="19">
        <v>0.39799999999999996</v>
      </c>
      <c r="K29" s="19">
        <v>0.36699999999999999</v>
      </c>
      <c r="L29" s="19">
        <v>0.33099999999999996</v>
      </c>
      <c r="M29" s="19">
        <v>0.28099999999999997</v>
      </c>
      <c r="N29" s="60">
        <v>0.31</v>
      </c>
      <c r="P29" s="41"/>
      <c r="Q29" s="42"/>
      <c r="R29" s="42"/>
      <c r="S29" s="42"/>
      <c r="T29" s="43"/>
      <c r="U29" s="5"/>
      <c r="V29" s="41"/>
      <c r="W29" s="42"/>
      <c r="X29" s="42"/>
      <c r="Y29" s="42"/>
      <c r="Z29" s="43"/>
      <c r="AA29" s="5"/>
      <c r="AB29" s="41"/>
      <c r="AC29" s="34"/>
      <c r="AD29" s="34"/>
      <c r="AE29" s="34"/>
      <c r="AF29" s="35"/>
      <c r="AH29" s="33"/>
      <c r="AI29" s="34"/>
      <c r="AJ29" s="34"/>
      <c r="AK29" s="34"/>
      <c r="AL29" s="35"/>
    </row>
    <row r="30" spans="2:38" x14ac:dyDescent="0.35">
      <c r="B30" s="61">
        <v>45082</v>
      </c>
      <c r="C30" s="19">
        <v>0.67600000000000005</v>
      </c>
      <c r="D30" s="19">
        <v>0.67400000000000004</v>
      </c>
      <c r="E30" s="19">
        <v>0.67300000000000004</v>
      </c>
      <c r="F30" s="19">
        <v>0.624</v>
      </c>
      <c r="G30" s="19">
        <v>0.621</v>
      </c>
      <c r="H30" s="19">
        <v>0.62</v>
      </c>
      <c r="I30" s="19">
        <v>0.57000000000000006</v>
      </c>
      <c r="J30" s="19">
        <v>0.56100000000000005</v>
      </c>
      <c r="K30" s="19">
        <v>0.56400000000000006</v>
      </c>
      <c r="L30" s="19">
        <v>0.49399999999999994</v>
      </c>
      <c r="M30" s="19">
        <v>0.48599999999999993</v>
      </c>
      <c r="N30" s="60">
        <v>0.48899999999999993</v>
      </c>
      <c r="P30" s="41"/>
      <c r="Q30" s="42"/>
      <c r="R30" s="42"/>
      <c r="S30" s="42"/>
      <c r="T30" s="43"/>
      <c r="U30" s="5"/>
      <c r="V30" s="41"/>
      <c r="W30" s="42"/>
      <c r="X30" s="42"/>
      <c r="Y30" s="42"/>
      <c r="Z30" s="43"/>
      <c r="AA30" s="5"/>
      <c r="AB30" s="41"/>
      <c r="AC30" s="34"/>
      <c r="AD30" s="34"/>
      <c r="AE30" s="34"/>
      <c r="AF30" s="35"/>
      <c r="AH30" s="33"/>
      <c r="AI30" s="34"/>
      <c r="AJ30" s="34"/>
      <c r="AK30" s="34"/>
      <c r="AL30" s="35"/>
    </row>
    <row r="31" spans="2:38" ht="15" thickBot="1" x14ac:dyDescent="0.4">
      <c r="B31" s="61">
        <v>45084</v>
      </c>
      <c r="C31" s="19">
        <v>0.65</v>
      </c>
      <c r="D31" s="19">
        <v>0.752</v>
      </c>
      <c r="E31" s="19">
        <v>0.72800000000000009</v>
      </c>
      <c r="F31" s="19">
        <v>0.58900000000000008</v>
      </c>
      <c r="G31" s="19">
        <v>0.69200000000000006</v>
      </c>
      <c r="H31" s="19">
        <v>0.66900000000000004</v>
      </c>
      <c r="I31" s="19">
        <v>0.52700000000000002</v>
      </c>
      <c r="J31" s="19">
        <v>0.627</v>
      </c>
      <c r="K31" s="19">
        <v>0.61</v>
      </c>
      <c r="L31" s="19">
        <v>0.46</v>
      </c>
      <c r="M31" s="19">
        <v>0.54700000000000004</v>
      </c>
      <c r="N31" s="60">
        <v>0.52900000000000003</v>
      </c>
      <c r="P31" s="44"/>
      <c r="Q31" s="45"/>
      <c r="R31" s="45"/>
      <c r="S31" s="45"/>
      <c r="T31" s="46"/>
      <c r="U31" s="5"/>
      <c r="V31" s="44"/>
      <c r="W31" s="45"/>
      <c r="X31" s="45"/>
      <c r="Y31" s="45"/>
      <c r="Z31" s="46"/>
      <c r="AA31" s="5"/>
      <c r="AB31" s="44"/>
      <c r="AC31" s="39"/>
      <c r="AD31" s="39"/>
      <c r="AE31" s="39"/>
      <c r="AF31" s="40"/>
      <c r="AH31" s="38"/>
      <c r="AI31" s="39"/>
      <c r="AJ31" s="39"/>
      <c r="AK31" s="39"/>
      <c r="AL31" s="40"/>
    </row>
    <row r="32" spans="2:38" x14ac:dyDescent="0.35">
      <c r="B32" s="61">
        <v>45086</v>
      </c>
      <c r="C32" s="19">
        <v>0.66500000000000004</v>
      </c>
      <c r="D32" s="19">
        <v>0.81500000000000006</v>
      </c>
      <c r="E32" s="19">
        <v>0.80500000000000005</v>
      </c>
      <c r="F32" s="19">
        <v>0.60500000000000009</v>
      </c>
      <c r="G32" s="19">
        <v>0.75</v>
      </c>
      <c r="H32" s="19">
        <v>0.74099999999999999</v>
      </c>
      <c r="I32" s="19">
        <v>0.54200000000000004</v>
      </c>
      <c r="J32" s="19">
        <v>0.68100000000000005</v>
      </c>
      <c r="K32" s="19">
        <v>0.67600000000000005</v>
      </c>
      <c r="L32" s="19">
        <v>0.46400000000000002</v>
      </c>
      <c r="M32" s="19">
        <v>0.59300000000000008</v>
      </c>
      <c r="N32" s="60">
        <v>0.59000000000000008</v>
      </c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28" x14ac:dyDescent="0.35">
      <c r="B33" s="61">
        <v>45089</v>
      </c>
      <c r="C33" s="19">
        <v>0.95</v>
      </c>
      <c r="D33" s="19">
        <v>0.86699999999999999</v>
      </c>
      <c r="E33" s="19">
        <v>0.86899999999999999</v>
      </c>
      <c r="F33" s="19">
        <v>0.90700000000000003</v>
      </c>
      <c r="G33" s="19">
        <v>0.80300000000000005</v>
      </c>
      <c r="H33" s="19">
        <v>0.80400000000000005</v>
      </c>
      <c r="I33" s="19">
        <v>0.83799999999999997</v>
      </c>
      <c r="J33" s="19">
        <v>0.73099999999999998</v>
      </c>
      <c r="K33" s="19">
        <v>0.73399999999999999</v>
      </c>
      <c r="L33" s="19">
        <v>0.72199999999999998</v>
      </c>
      <c r="M33" s="19">
        <v>0.629</v>
      </c>
      <c r="N33" s="60">
        <v>0.63600000000000001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2:28" ht="15" thickBot="1" x14ac:dyDescent="0.4">
      <c r="B34" s="62">
        <v>45090</v>
      </c>
      <c r="C34" s="20">
        <v>0.98499999999999999</v>
      </c>
      <c r="D34" s="20">
        <v>0.90039999999999998</v>
      </c>
      <c r="E34" s="20">
        <v>0.89800000000000002</v>
      </c>
      <c r="F34" s="20">
        <v>0.92200000000000004</v>
      </c>
      <c r="G34" s="20">
        <v>0.83699999999999997</v>
      </c>
      <c r="H34" s="20">
        <v>0.83299999999999996</v>
      </c>
      <c r="I34" s="20">
        <v>0.85099999999999998</v>
      </c>
      <c r="J34" s="20">
        <v>0.76100000000000001</v>
      </c>
      <c r="K34" s="20">
        <v>0.76100000000000001</v>
      </c>
      <c r="L34" s="20">
        <v>0.73699999999999999</v>
      </c>
      <c r="M34" s="20">
        <v>0.65700000000000003</v>
      </c>
      <c r="N34" s="63">
        <v>0.66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2:28" ht="15" thickBot="1" x14ac:dyDescent="0.4"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2:28" x14ac:dyDescent="0.35">
      <c r="B36" s="55" t="s">
        <v>30</v>
      </c>
      <c r="C36" s="56"/>
      <c r="D36" s="56"/>
      <c r="E36" s="57"/>
      <c r="F36" s="57"/>
      <c r="G36" s="18"/>
      <c r="H36" s="18"/>
      <c r="I36" s="18"/>
      <c r="J36" s="18"/>
      <c r="K36" s="18"/>
      <c r="L36" s="18"/>
      <c r="M36" s="18"/>
      <c r="N36" s="58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2:28" x14ac:dyDescent="0.35">
      <c r="B37" s="59" t="s">
        <v>4</v>
      </c>
      <c r="C37" s="19" t="s">
        <v>0</v>
      </c>
      <c r="D37" s="19"/>
      <c r="E37" s="19"/>
      <c r="F37" s="19" t="s">
        <v>1</v>
      </c>
      <c r="G37" s="19"/>
      <c r="H37" s="19"/>
      <c r="I37" s="19" t="s">
        <v>2</v>
      </c>
      <c r="J37" s="19"/>
      <c r="K37" s="19"/>
      <c r="L37" s="19" t="s">
        <v>3</v>
      </c>
      <c r="M37" s="19"/>
      <c r="N37" s="60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2:28" x14ac:dyDescent="0.35">
      <c r="B38" s="59"/>
      <c r="C38" s="19" t="s">
        <v>5</v>
      </c>
      <c r="D38" s="19"/>
      <c r="E38" s="19"/>
      <c r="F38" s="19" t="s">
        <v>5</v>
      </c>
      <c r="G38" s="19"/>
      <c r="H38" s="19"/>
      <c r="I38" s="19" t="s">
        <v>5</v>
      </c>
      <c r="J38" s="19"/>
      <c r="K38" s="19"/>
      <c r="L38" s="19" t="s">
        <v>5</v>
      </c>
      <c r="M38" s="19"/>
      <c r="N38" s="60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2:28" x14ac:dyDescent="0.35">
      <c r="B39" s="61"/>
      <c r="C39" s="19" t="s">
        <v>6</v>
      </c>
      <c r="D39" s="19" t="s">
        <v>7</v>
      </c>
      <c r="E39" s="19" t="s">
        <v>8</v>
      </c>
      <c r="F39" s="19" t="s">
        <v>6</v>
      </c>
      <c r="G39" s="19" t="s">
        <v>7</v>
      </c>
      <c r="H39" s="19" t="s">
        <v>8</v>
      </c>
      <c r="I39" s="19" t="s">
        <v>6</v>
      </c>
      <c r="J39" s="19" t="s">
        <v>7</v>
      </c>
      <c r="K39" s="19" t="s">
        <v>8</v>
      </c>
      <c r="L39" s="19" t="s">
        <v>6</v>
      </c>
      <c r="M39" s="19" t="s">
        <v>7</v>
      </c>
      <c r="N39" s="60" t="s">
        <v>8</v>
      </c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2:28" x14ac:dyDescent="0.35">
      <c r="B40" s="61">
        <v>45098</v>
      </c>
      <c r="C40" s="19">
        <v>4.5999999999999999E-2</v>
      </c>
      <c r="D40" s="19">
        <v>5.8999999999999997E-2</v>
      </c>
      <c r="E40" s="19">
        <v>3.4000000000000002E-2</v>
      </c>
      <c r="F40" s="19">
        <v>4.2999999999999997E-2</v>
      </c>
      <c r="G40" s="19">
        <v>5.2999999999999999E-2</v>
      </c>
      <c r="H40" s="19">
        <v>3.1E-2</v>
      </c>
      <c r="I40" s="19">
        <v>3.6999999999999998E-2</v>
      </c>
      <c r="J40" s="19">
        <v>4.5999999999999999E-2</v>
      </c>
      <c r="K40" s="19">
        <v>2.5999999999999999E-2</v>
      </c>
      <c r="L40" s="19">
        <v>3.4000000000000002E-2</v>
      </c>
      <c r="M40" s="19">
        <v>4.1000000000000002E-2</v>
      </c>
      <c r="N40" s="60">
        <v>2.3E-2</v>
      </c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2:28" x14ac:dyDescent="0.35">
      <c r="B41" s="61">
        <v>45100</v>
      </c>
      <c r="C41" s="19">
        <v>0.04</v>
      </c>
      <c r="D41" s="19">
        <v>4.2000000000000003E-2</v>
      </c>
      <c r="E41" s="19">
        <v>0.03</v>
      </c>
      <c r="F41" s="19">
        <v>0.03</v>
      </c>
      <c r="G41" s="19">
        <v>4.4999999999999998E-2</v>
      </c>
      <c r="H41" s="19">
        <v>2.5000000000000001E-2</v>
      </c>
      <c r="I41" s="19">
        <v>2.4E-2</v>
      </c>
      <c r="J41" s="19">
        <v>3.4000000000000002E-2</v>
      </c>
      <c r="K41" s="19">
        <v>3.2000000000000001E-2</v>
      </c>
      <c r="L41" s="19">
        <v>0.03</v>
      </c>
      <c r="M41" s="19">
        <v>2.9000000000000001E-2</v>
      </c>
      <c r="N41" s="60">
        <v>2.5999999999999999E-2</v>
      </c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2:28" x14ac:dyDescent="0.35">
      <c r="B42" s="61">
        <v>45104</v>
      </c>
      <c r="C42" s="19">
        <v>3.2000000000000001E-2</v>
      </c>
      <c r="D42" s="19">
        <v>2.1999999999999999E-2</v>
      </c>
      <c r="E42" s="19">
        <v>0.23</v>
      </c>
      <c r="F42" s="19">
        <v>2.3E-2</v>
      </c>
      <c r="G42" s="19">
        <v>2.1000000000000001E-2</v>
      </c>
      <c r="H42" s="19">
        <v>2.4E-2</v>
      </c>
      <c r="I42" s="19">
        <v>2.7E-2</v>
      </c>
      <c r="J42" s="19">
        <v>2.1999999999999999E-2</v>
      </c>
      <c r="K42" s="19">
        <v>2.5000000000000001E-2</v>
      </c>
      <c r="L42" s="19">
        <v>2.5999999999999999E-2</v>
      </c>
      <c r="M42" s="19">
        <v>0.02</v>
      </c>
      <c r="N42" s="60">
        <v>2.1000000000000001E-2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2:28" ht="15" thickBot="1" x14ac:dyDescent="0.4">
      <c r="B43" s="62">
        <v>45107</v>
      </c>
      <c r="C43" s="20">
        <v>5.1999999999999998E-2</v>
      </c>
      <c r="D43" s="20">
        <v>4.5999999999999999E-2</v>
      </c>
      <c r="E43" s="20">
        <v>3.4000000000000002E-2</v>
      </c>
      <c r="F43" s="20">
        <v>6.3E-2</v>
      </c>
      <c r="G43" s="20">
        <v>4.7E-2</v>
      </c>
      <c r="H43" s="20">
        <v>3.5000000000000003E-2</v>
      </c>
      <c r="I43" s="20">
        <v>7.0999999999999994E-2</v>
      </c>
      <c r="J43" s="20">
        <v>5.0999999999999997E-2</v>
      </c>
      <c r="K43" s="20">
        <v>3.5999999999999997E-2</v>
      </c>
      <c r="L43" s="20">
        <v>6.8000000000000005E-2</v>
      </c>
      <c r="M43" s="20">
        <v>4.2000000000000003E-2</v>
      </c>
      <c r="N43" s="63">
        <v>3.1E-2</v>
      </c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2:28" ht="15" thickBot="1" x14ac:dyDescent="0.4"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2:28" x14ac:dyDescent="0.35">
      <c r="B45" s="55" t="s">
        <v>31</v>
      </c>
      <c r="C45" s="56"/>
      <c r="D45" s="56"/>
      <c r="E45" s="57"/>
      <c r="F45" s="57"/>
      <c r="G45" s="18"/>
      <c r="H45" s="18"/>
      <c r="I45" s="18"/>
      <c r="J45" s="18"/>
      <c r="K45" s="18"/>
      <c r="L45" s="18"/>
      <c r="M45" s="18"/>
      <c r="N45" s="58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2:28" x14ac:dyDescent="0.35">
      <c r="B46" s="59" t="s">
        <v>4</v>
      </c>
      <c r="C46" s="19" t="s">
        <v>0</v>
      </c>
      <c r="D46" s="19"/>
      <c r="E46" s="19"/>
      <c r="F46" s="19" t="s">
        <v>1</v>
      </c>
      <c r="G46" s="19"/>
      <c r="H46" s="19"/>
      <c r="I46" s="19" t="s">
        <v>2</v>
      </c>
      <c r="J46" s="19"/>
      <c r="K46" s="19"/>
      <c r="L46" s="19" t="s">
        <v>3</v>
      </c>
      <c r="M46" s="19"/>
      <c r="N46" s="60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2:28" x14ac:dyDescent="0.35">
      <c r="B47" s="59"/>
      <c r="C47" s="19" t="s">
        <v>5</v>
      </c>
      <c r="D47" s="19"/>
      <c r="E47" s="19"/>
      <c r="F47" s="19" t="s">
        <v>5</v>
      </c>
      <c r="G47" s="19"/>
      <c r="H47" s="19"/>
      <c r="I47" s="19" t="s">
        <v>5</v>
      </c>
      <c r="J47" s="19"/>
      <c r="K47" s="19"/>
      <c r="L47" s="19" t="s">
        <v>5</v>
      </c>
      <c r="M47" s="19"/>
      <c r="N47" s="60"/>
    </row>
    <row r="48" spans="2:28" x14ac:dyDescent="0.35">
      <c r="B48" s="61"/>
      <c r="C48" s="19" t="s">
        <v>6</v>
      </c>
      <c r="D48" s="19" t="s">
        <v>7</v>
      </c>
      <c r="E48" s="19" t="s">
        <v>8</v>
      </c>
      <c r="F48" s="19" t="s">
        <v>6</v>
      </c>
      <c r="G48" s="19" t="s">
        <v>7</v>
      </c>
      <c r="H48" s="19" t="s">
        <v>8</v>
      </c>
      <c r="I48" s="19" t="s">
        <v>6</v>
      </c>
      <c r="J48" s="19" t="s">
        <v>7</v>
      </c>
      <c r="K48" s="19" t="s">
        <v>8</v>
      </c>
      <c r="L48" s="19" t="s">
        <v>6</v>
      </c>
      <c r="M48" s="19" t="s">
        <v>7</v>
      </c>
      <c r="N48" s="60" t="s">
        <v>8</v>
      </c>
    </row>
    <row r="49" spans="2:18" x14ac:dyDescent="0.35">
      <c r="B49" s="61">
        <v>45098</v>
      </c>
      <c r="C49" s="19">
        <v>5.0999999999999997E-2</v>
      </c>
      <c r="D49" s="19">
        <v>4.2999999999999997E-2</v>
      </c>
      <c r="E49" s="19">
        <v>4.2000000000000003E-2</v>
      </c>
      <c r="F49" s="19">
        <v>4.5999999999999999E-2</v>
      </c>
      <c r="G49" s="19">
        <v>3.7999999999999999E-2</v>
      </c>
      <c r="H49" s="19">
        <v>3.6999999999999998E-2</v>
      </c>
      <c r="I49" s="19">
        <v>0.04</v>
      </c>
      <c r="J49" s="19">
        <v>3.2000000000000001E-2</v>
      </c>
      <c r="K49" s="19">
        <v>3.1E-2</v>
      </c>
      <c r="L49" s="19">
        <v>3.7999999999999999E-2</v>
      </c>
      <c r="M49" s="19">
        <v>2.8000000000000001E-2</v>
      </c>
      <c r="N49" s="60">
        <v>2.8000000000000001E-2</v>
      </c>
    </row>
    <row r="50" spans="2:18" x14ac:dyDescent="0.35">
      <c r="B50" s="61">
        <v>45100</v>
      </c>
      <c r="C50" s="19">
        <v>0.06</v>
      </c>
      <c r="D50" s="19">
        <v>4.9000000000000002E-2</v>
      </c>
      <c r="E50" s="19">
        <v>4.5999999999999999E-2</v>
      </c>
      <c r="F50" s="19">
        <v>0.04</v>
      </c>
      <c r="G50" s="19">
        <v>0.03</v>
      </c>
      <c r="H50" s="19">
        <v>3.4000000000000002E-2</v>
      </c>
      <c r="I50" s="19">
        <v>3.5000000000000003E-2</v>
      </c>
      <c r="J50" s="19">
        <v>2.9000000000000001E-2</v>
      </c>
      <c r="K50" s="19">
        <v>2.7E-2</v>
      </c>
      <c r="L50" s="19">
        <v>2.4E-2</v>
      </c>
      <c r="M50" s="19">
        <v>3.2000000000000001E-2</v>
      </c>
      <c r="N50" s="60">
        <v>3.1E-2</v>
      </c>
    </row>
    <row r="51" spans="2:18" x14ac:dyDescent="0.35">
      <c r="B51" s="61">
        <v>45104</v>
      </c>
      <c r="C51" s="19">
        <v>7.9000000000000001E-2</v>
      </c>
      <c r="D51" s="19">
        <v>0.14399999999999999</v>
      </c>
      <c r="E51" s="19">
        <v>0.122</v>
      </c>
      <c r="F51" s="19">
        <v>7.1999999999999995E-2</v>
      </c>
      <c r="G51" s="19">
        <v>0.13100000000000001</v>
      </c>
      <c r="H51" s="19">
        <v>0.11</v>
      </c>
      <c r="I51" s="19">
        <v>6.7000000000000004E-2</v>
      </c>
      <c r="J51" s="19">
        <v>0.12</v>
      </c>
      <c r="K51" s="19">
        <v>0.10299999999999999</v>
      </c>
      <c r="L51" s="19">
        <v>5.1999999999999998E-2</v>
      </c>
      <c r="M51" s="19">
        <v>9.8000000000000004E-2</v>
      </c>
      <c r="N51" s="60">
        <v>8.4000000000000005E-2</v>
      </c>
    </row>
    <row r="52" spans="2:18" ht="15" thickBot="1" x14ac:dyDescent="0.4">
      <c r="B52" s="62">
        <v>45107</v>
      </c>
      <c r="C52" s="20">
        <v>0.26200000000000001</v>
      </c>
      <c r="D52" s="20">
        <v>0.28499999999999998</v>
      </c>
      <c r="E52" s="20">
        <v>0.26700000000000002</v>
      </c>
      <c r="F52" s="20">
        <v>0.24</v>
      </c>
      <c r="G52" s="20">
        <v>0.25700000000000001</v>
      </c>
      <c r="H52" s="20">
        <v>0.24099999999999999</v>
      </c>
      <c r="I52" s="20">
        <v>0.219</v>
      </c>
      <c r="J52" s="20">
        <v>0.23100000000000001</v>
      </c>
      <c r="K52" s="20">
        <v>0.219</v>
      </c>
      <c r="L52" s="20">
        <v>0.185</v>
      </c>
      <c r="M52" s="20">
        <v>0.19500000000000001</v>
      </c>
      <c r="N52" s="63">
        <v>0.184</v>
      </c>
    </row>
    <row r="57" spans="2:18" x14ac:dyDescent="0.35">
      <c r="B57" s="4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2:18" x14ac:dyDescent="0.35">
      <c r="B58" s="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2:18" x14ac:dyDescent="0.35">
      <c r="B59" s="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2:18" x14ac:dyDescent="0.35">
      <c r="B60" s="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2" spans="2:18" x14ac:dyDescent="0.35">
      <c r="O62" s="5"/>
      <c r="P62" s="5"/>
      <c r="Q62" s="5"/>
      <c r="R62" s="5"/>
    </row>
    <row r="63" spans="2:18" x14ac:dyDescent="0.35">
      <c r="O63" s="5"/>
      <c r="P63" s="5"/>
      <c r="Q63" s="5"/>
      <c r="R63" s="5"/>
    </row>
    <row r="64" spans="2:18" x14ac:dyDescent="0.35">
      <c r="O64" s="5"/>
      <c r="P64" s="5"/>
      <c r="Q64" s="5"/>
      <c r="R64" s="5"/>
    </row>
    <row r="65" spans="15:18" x14ac:dyDescent="0.35">
      <c r="O65" s="5"/>
      <c r="P65" s="5"/>
      <c r="Q65" s="5"/>
      <c r="R65" s="5"/>
    </row>
    <row r="66" spans="15:18" x14ac:dyDescent="0.35">
      <c r="O66" s="5"/>
      <c r="P66" s="5"/>
      <c r="Q66" s="5"/>
      <c r="R66" s="5"/>
    </row>
    <row r="67" spans="15:18" x14ac:dyDescent="0.35">
      <c r="O67" s="5"/>
      <c r="P67" s="5"/>
      <c r="Q67" s="5"/>
      <c r="R67" s="5"/>
    </row>
    <row r="68" spans="15:18" x14ac:dyDescent="0.35">
      <c r="O68" s="5"/>
      <c r="P68" s="5"/>
      <c r="Q68" s="5"/>
      <c r="R68" s="5"/>
    </row>
    <row r="69" spans="15:18" x14ac:dyDescent="0.35">
      <c r="P69" s="5"/>
      <c r="Q69" s="5"/>
      <c r="R69" s="5"/>
    </row>
    <row r="70" spans="15:18" x14ac:dyDescent="0.35">
      <c r="O70" s="5"/>
      <c r="P70" s="5"/>
      <c r="Q70" s="5"/>
      <c r="R70" s="5"/>
    </row>
    <row r="71" spans="15:18" x14ac:dyDescent="0.35">
      <c r="O71" s="5"/>
      <c r="P71" s="5"/>
      <c r="Q71" s="5"/>
      <c r="R71" s="5"/>
    </row>
    <row r="72" spans="15:18" x14ac:dyDescent="0.35">
      <c r="O72" s="5"/>
      <c r="P72" s="5"/>
      <c r="Q72" s="5"/>
      <c r="R72" s="5"/>
    </row>
    <row r="73" spans="15:18" x14ac:dyDescent="0.35">
      <c r="O73" s="5"/>
      <c r="P73" s="5"/>
      <c r="Q73" s="5"/>
      <c r="R73" s="5"/>
    </row>
    <row r="74" spans="15:18" x14ac:dyDescent="0.35">
      <c r="O74" s="5"/>
      <c r="P74" s="5"/>
      <c r="Q74" s="5"/>
      <c r="R74" s="5"/>
    </row>
    <row r="75" spans="15:18" x14ac:dyDescent="0.35">
      <c r="O75" s="5"/>
      <c r="P75" s="5"/>
      <c r="Q75" s="5"/>
      <c r="R75" s="5"/>
    </row>
    <row r="76" spans="15:18" x14ac:dyDescent="0.35">
      <c r="O76" s="5"/>
      <c r="P76" s="5"/>
      <c r="Q76" s="5"/>
      <c r="R76" s="5"/>
    </row>
    <row r="77" spans="15:18" x14ac:dyDescent="0.35">
      <c r="O77" s="5"/>
      <c r="P77" s="5"/>
      <c r="Q77" s="5"/>
      <c r="R77" s="5"/>
    </row>
    <row r="78" spans="15:18" x14ac:dyDescent="0.35">
      <c r="O78" s="5"/>
      <c r="P78" s="5"/>
      <c r="Q78" s="5"/>
      <c r="R78" s="5"/>
    </row>
    <row r="79" spans="15:18" x14ac:dyDescent="0.35">
      <c r="O79" s="5"/>
      <c r="P79" s="5"/>
      <c r="Q79" s="5"/>
      <c r="R79" s="5"/>
    </row>
    <row r="80" spans="15:18" x14ac:dyDescent="0.35">
      <c r="O80" s="5"/>
      <c r="P80" s="5"/>
      <c r="Q80" s="5"/>
      <c r="R80" s="5"/>
    </row>
    <row r="81" spans="2:18" x14ac:dyDescent="0.35">
      <c r="O81" s="5"/>
      <c r="P81" s="5"/>
      <c r="Q81" s="5"/>
      <c r="R81" s="5"/>
    </row>
    <row r="82" spans="2:18" x14ac:dyDescent="0.3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2:18" x14ac:dyDescent="0.35">
      <c r="B83" s="4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18" x14ac:dyDescent="0.35">
      <c r="B84" s="4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35">
      <c r="B85" s="4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18" x14ac:dyDescent="0.35">
      <c r="B86" s="4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18" x14ac:dyDescent="0.3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18" x14ac:dyDescent="0.35">
      <c r="O88" s="5"/>
      <c r="P88" s="5"/>
      <c r="Q88" s="5"/>
      <c r="R88" s="5"/>
    </row>
    <row r="89" spans="2:18" x14ac:dyDescent="0.35">
      <c r="O89" s="5"/>
      <c r="P89" s="5"/>
      <c r="Q89" s="5"/>
      <c r="R89" s="5"/>
    </row>
    <row r="90" spans="2:18" x14ac:dyDescent="0.35">
      <c r="O90" s="5"/>
      <c r="P90" s="5"/>
      <c r="Q90" s="5"/>
      <c r="R90" s="5"/>
    </row>
    <row r="91" spans="2:18" x14ac:dyDescent="0.35">
      <c r="O91" s="5"/>
      <c r="P91" s="5"/>
      <c r="Q91" s="5"/>
      <c r="R91" s="5"/>
    </row>
    <row r="92" spans="2:18" x14ac:dyDescent="0.35">
      <c r="O92" s="5"/>
      <c r="P92" s="5"/>
      <c r="Q92" s="5"/>
      <c r="R92" s="5"/>
    </row>
    <row r="93" spans="2:18" x14ac:dyDescent="0.35">
      <c r="O93" s="5"/>
      <c r="P93" s="5"/>
      <c r="Q93" s="5"/>
      <c r="R93" s="5"/>
    </row>
    <row r="94" spans="2:18" x14ac:dyDescent="0.35">
      <c r="O94" s="5"/>
      <c r="P94" s="5"/>
      <c r="Q94" s="5"/>
      <c r="R94" s="5"/>
    </row>
    <row r="95" spans="2:18" x14ac:dyDescent="0.35">
      <c r="O95" s="5"/>
      <c r="P95" s="5"/>
      <c r="Q95" s="5"/>
      <c r="R95" s="5"/>
    </row>
    <row r="96" spans="2:18" x14ac:dyDescent="0.35">
      <c r="O96" s="5"/>
      <c r="P96" s="5"/>
      <c r="Q96" s="5"/>
      <c r="R96" s="5"/>
    </row>
    <row r="97" spans="2:18" x14ac:dyDescent="0.35">
      <c r="O97" s="5"/>
      <c r="P97" s="5"/>
      <c r="Q97" s="5"/>
      <c r="R97" s="5"/>
    </row>
    <row r="98" spans="2:18" x14ac:dyDescent="0.35">
      <c r="B98" s="4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2:18" x14ac:dyDescent="0.35">
      <c r="B99" s="4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2:18" x14ac:dyDescent="0.35">
      <c r="B100" s="4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2:18" x14ac:dyDescent="0.35">
      <c r="B101" s="4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2:18" x14ac:dyDescent="0.35">
      <c r="B102" s="4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2:18" x14ac:dyDescent="0.35"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2:18" x14ac:dyDescent="0.35">
      <c r="B104" s="4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2:18" x14ac:dyDescent="0.35">
      <c r="B105" s="4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2:18" x14ac:dyDescent="0.35">
      <c r="B106" s="4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2:18" x14ac:dyDescent="0.35">
      <c r="B107" s="4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2:18" x14ac:dyDescent="0.35">
      <c r="B108" s="4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2:18" x14ac:dyDescent="0.35">
      <c r="B109" s="4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2:18" x14ac:dyDescent="0.35">
      <c r="B110" s="4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2:18" x14ac:dyDescent="0.35">
      <c r="B111" s="4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2:18" x14ac:dyDescent="0.35">
      <c r="B112" s="4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2:18" x14ac:dyDescent="0.35">
      <c r="B113" s="4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2:18" x14ac:dyDescent="0.35">
      <c r="B114" s="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2:18" x14ac:dyDescent="0.35">
      <c r="B115" s="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2:18" x14ac:dyDescent="0.35">
      <c r="B116" s="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2:18" x14ac:dyDescent="0.35">
      <c r="B117" s="4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2:18" x14ac:dyDescent="0.35">
      <c r="B118" s="4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2:18" x14ac:dyDescent="0.35">
      <c r="B119" s="4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2:18" x14ac:dyDescent="0.35">
      <c r="B120" s="4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2:18" x14ac:dyDescent="0.35">
      <c r="B121" s="4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2:18" x14ac:dyDescent="0.35">
      <c r="B122" s="4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2:18" x14ac:dyDescent="0.35">
      <c r="B123" s="4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2:18" x14ac:dyDescent="0.35">
      <c r="B124" s="4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2:18" x14ac:dyDescent="0.35">
      <c r="B125" s="4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2:18" x14ac:dyDescent="0.35">
      <c r="B126" s="4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2:18" x14ac:dyDescent="0.35">
      <c r="B127" s="4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2:18" x14ac:dyDescent="0.35">
      <c r="B128" s="4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2:18" x14ac:dyDescent="0.35">
      <c r="B129" s="4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2:18" x14ac:dyDescent="0.35">
      <c r="B130" s="4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2:18" x14ac:dyDescent="0.35">
      <c r="B131" s="4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2:18" x14ac:dyDescent="0.35">
      <c r="B132" s="4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2:18" x14ac:dyDescent="0.35">
      <c r="B133" s="4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2:18" x14ac:dyDescent="0.3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2:18" x14ac:dyDescent="0.35">
      <c r="B135" s="2"/>
      <c r="C135" s="3"/>
      <c r="D135" s="3"/>
      <c r="E135" s="4"/>
      <c r="F135" s="4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2:18" x14ac:dyDescent="0.3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2:18" x14ac:dyDescent="0.3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2:18" x14ac:dyDescent="0.35">
      <c r="B138" s="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2:18" x14ac:dyDescent="0.35">
      <c r="B139" s="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2:18" x14ac:dyDescent="0.35">
      <c r="B140" s="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2:18" x14ac:dyDescent="0.35">
      <c r="B141" s="4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2:18" x14ac:dyDescent="0.35">
      <c r="B142" s="4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2:18" x14ac:dyDescent="0.35">
      <c r="B143" s="4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2:18" x14ac:dyDescent="0.35">
      <c r="B144" s="4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2:18" x14ac:dyDescent="0.35">
      <c r="B145" s="4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2:18" x14ac:dyDescent="0.35">
      <c r="B146" s="4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2:18" x14ac:dyDescent="0.35">
      <c r="B147" s="4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2:18" x14ac:dyDescent="0.35">
      <c r="B148" s="4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2:18" x14ac:dyDescent="0.35">
      <c r="B149" s="4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2:18" x14ac:dyDescent="0.35">
      <c r="B150" s="4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2:18" x14ac:dyDescent="0.35">
      <c r="B151" s="4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2:18" x14ac:dyDescent="0.35">
      <c r="B152" s="4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2:18" x14ac:dyDescent="0.35">
      <c r="B153" s="4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2:18" x14ac:dyDescent="0.35"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2:18" x14ac:dyDescent="0.35"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2:18" x14ac:dyDescent="0.35"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2:18" x14ac:dyDescent="0.35"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2:18" x14ac:dyDescent="0.35"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2:18" x14ac:dyDescent="0.35"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2:18" x14ac:dyDescent="0.35"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2:18" x14ac:dyDescent="0.35"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2:18" x14ac:dyDescent="0.35"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2:18" x14ac:dyDescent="0.35"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2:18" x14ac:dyDescent="0.35"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2:18" x14ac:dyDescent="0.35"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2:18" x14ac:dyDescent="0.35"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2:18" x14ac:dyDescent="0.35"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2:18" x14ac:dyDescent="0.35"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spans="2:18" x14ac:dyDescent="0.35"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2:18" x14ac:dyDescent="0.35"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2:18" x14ac:dyDescent="0.35"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2:18" x14ac:dyDescent="0.35"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2:18" x14ac:dyDescent="0.35"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2:18" x14ac:dyDescent="0.35"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spans="2:18" x14ac:dyDescent="0.35"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2:18" x14ac:dyDescent="0.35"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2:18" x14ac:dyDescent="0.35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spans="2:18" x14ac:dyDescent="0.35">
      <c r="B178" s="2"/>
      <c r="C178" s="3"/>
      <c r="D178" s="3"/>
      <c r="E178" s="4"/>
      <c r="F178" s="4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spans="2:18" x14ac:dyDescent="0.35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spans="2:18" x14ac:dyDescent="0.35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spans="2:18" x14ac:dyDescent="0.35"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2:18" x14ac:dyDescent="0.35">
      <c r="B182" s="4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2:18" x14ac:dyDescent="0.35">
      <c r="B183" s="4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2:18" x14ac:dyDescent="0.35">
      <c r="B184" s="4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2:18" x14ac:dyDescent="0.35">
      <c r="B185" s="4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2:18" x14ac:dyDescent="0.35">
      <c r="B186" s="4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2:18" x14ac:dyDescent="0.35">
      <c r="B187" s="4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spans="2:18" x14ac:dyDescent="0.35">
      <c r="B188" s="4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2:18" x14ac:dyDescent="0.35">
      <c r="B189" s="4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2:18" x14ac:dyDescent="0.35">
      <c r="B190" s="4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spans="2:18" x14ac:dyDescent="0.35">
      <c r="B191" s="4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2:18" x14ac:dyDescent="0.35">
      <c r="B192" s="4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2:18" x14ac:dyDescent="0.35">
      <c r="B193" s="4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2:18" x14ac:dyDescent="0.35">
      <c r="B194" s="4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spans="2:18" x14ac:dyDescent="0.35">
      <c r="B195" s="4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2:18" x14ac:dyDescent="0.35">
      <c r="B196" s="4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spans="2:18" x14ac:dyDescent="0.35">
      <c r="B197" s="4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2:18" x14ac:dyDescent="0.35">
      <c r="B198" s="4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2:18" x14ac:dyDescent="0.35">
      <c r="B199" s="4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2:18" x14ac:dyDescent="0.35">
      <c r="B200" s="4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2:18" x14ac:dyDescent="0.35">
      <c r="B201" s="4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2:18" x14ac:dyDescent="0.35">
      <c r="B202" s="4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2:18" x14ac:dyDescent="0.35">
      <c r="B203" s="4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2:18" x14ac:dyDescent="0.35">
      <c r="B204" s="4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2:18" x14ac:dyDescent="0.35">
      <c r="B205" s="4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2:18" x14ac:dyDescent="0.35">
      <c r="B206" s="4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2:18" x14ac:dyDescent="0.35">
      <c r="B207" s="4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2:18" x14ac:dyDescent="0.35">
      <c r="B208" s="4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2:18" x14ac:dyDescent="0.35">
      <c r="B209" s="4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2:18" x14ac:dyDescent="0.35">
      <c r="B210" s="4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2:18" x14ac:dyDescent="0.35">
      <c r="B211" s="4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2:18" x14ac:dyDescent="0.35">
      <c r="B212" s="4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2:18" x14ac:dyDescent="0.35">
      <c r="B213" s="4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2:18" x14ac:dyDescent="0.35">
      <c r="B214" s="4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2:18" x14ac:dyDescent="0.35">
      <c r="B215" s="4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2:18" x14ac:dyDescent="0.35">
      <c r="B216" s="4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2:18" x14ac:dyDescent="0.35">
      <c r="B217" s="4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2:18" x14ac:dyDescent="0.35">
      <c r="B218" s="4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2:18" x14ac:dyDescent="0.35">
      <c r="B219" s="4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2:18" x14ac:dyDescent="0.35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0EE12-50E5-40A7-A636-F9AA1C3BAE3C}">
  <dimension ref="B1:AG132"/>
  <sheetViews>
    <sheetView topLeftCell="A25" zoomScale="85" zoomScaleNormal="85" workbookViewId="0">
      <selection activeCell="AG21" sqref="AG21"/>
    </sheetView>
  </sheetViews>
  <sheetFormatPr defaultRowHeight="14.5" x14ac:dyDescent="0.35"/>
  <cols>
    <col min="2" max="2" width="11.08984375" customWidth="1"/>
  </cols>
  <sheetData>
    <row r="1" spans="2:33" ht="16" thickBot="1" x14ac:dyDescent="0.4">
      <c r="B1" s="50" t="s">
        <v>33</v>
      </c>
      <c r="C1" s="50"/>
      <c r="D1" s="50"/>
      <c r="E1" s="50"/>
      <c r="F1" s="50"/>
      <c r="G1" s="50"/>
      <c r="H1" s="50"/>
      <c r="I1" s="50"/>
    </row>
    <row r="2" spans="2:33" ht="15" thickBot="1" x14ac:dyDescent="0.4">
      <c r="P2" s="29"/>
      <c r="Q2" s="30" t="s">
        <v>18</v>
      </c>
      <c r="R2" s="31"/>
      <c r="S2" s="31"/>
      <c r="T2" s="32"/>
      <c r="V2" s="29"/>
      <c r="W2" s="30" t="s">
        <v>19</v>
      </c>
      <c r="X2" s="31"/>
      <c r="Y2" s="31"/>
      <c r="Z2" s="32"/>
      <c r="AB2" s="29"/>
      <c r="AC2" s="30" t="s">
        <v>20</v>
      </c>
      <c r="AD2" s="31"/>
      <c r="AE2" s="31"/>
      <c r="AF2" s="31"/>
      <c r="AG2" s="32"/>
    </row>
    <row r="3" spans="2:33" x14ac:dyDescent="0.35">
      <c r="B3" s="52" t="s">
        <v>18</v>
      </c>
      <c r="C3" s="64"/>
      <c r="D3" s="64"/>
      <c r="E3" s="65"/>
      <c r="F3" s="65"/>
      <c r="G3" s="66"/>
      <c r="H3" s="66"/>
      <c r="I3" s="66"/>
      <c r="J3" s="66"/>
      <c r="K3" s="66"/>
      <c r="L3" s="66"/>
      <c r="M3" s="66"/>
      <c r="N3" s="67"/>
      <c r="P3" s="33"/>
      <c r="Q3" s="34"/>
      <c r="R3" s="34" t="s">
        <v>5</v>
      </c>
      <c r="S3" s="34"/>
      <c r="T3" s="35"/>
      <c r="V3" s="33"/>
      <c r="W3" s="34"/>
      <c r="X3" s="34" t="s">
        <v>5</v>
      </c>
      <c r="Y3" s="34"/>
      <c r="Z3" s="35"/>
      <c r="AB3" s="33"/>
      <c r="AC3" s="34"/>
      <c r="AD3" s="34" t="s">
        <v>5</v>
      </c>
      <c r="AE3" s="34"/>
      <c r="AF3" s="34"/>
      <c r="AG3" s="35"/>
    </row>
    <row r="4" spans="2:33" x14ac:dyDescent="0.35">
      <c r="B4" s="49" t="s">
        <v>4</v>
      </c>
      <c r="C4" s="36" t="s">
        <v>0</v>
      </c>
      <c r="D4" s="36"/>
      <c r="E4" s="36"/>
      <c r="F4" s="36" t="s">
        <v>1</v>
      </c>
      <c r="G4" s="36"/>
      <c r="H4" s="36"/>
      <c r="I4" s="36" t="s">
        <v>2</v>
      </c>
      <c r="J4" s="36"/>
      <c r="K4" s="36"/>
      <c r="L4" s="36" t="s">
        <v>3</v>
      </c>
      <c r="M4" s="36"/>
      <c r="N4" s="47"/>
      <c r="P4" s="33" t="s">
        <v>32</v>
      </c>
      <c r="Q4" s="36" t="s">
        <v>0</v>
      </c>
      <c r="R4" s="36" t="s">
        <v>1</v>
      </c>
      <c r="S4" s="36" t="s">
        <v>2</v>
      </c>
      <c r="T4" s="47" t="s">
        <v>3</v>
      </c>
      <c r="V4" s="33"/>
      <c r="W4" s="36" t="s">
        <v>0</v>
      </c>
      <c r="X4" s="36" t="s">
        <v>1</v>
      </c>
      <c r="Y4" s="36" t="s">
        <v>2</v>
      </c>
      <c r="Z4" s="47" t="s">
        <v>3</v>
      </c>
      <c r="AB4" s="33"/>
      <c r="AC4" s="36" t="s">
        <v>0</v>
      </c>
      <c r="AD4" s="36" t="s">
        <v>1</v>
      </c>
      <c r="AE4" s="36" t="s">
        <v>2</v>
      </c>
      <c r="AF4" s="36" t="s">
        <v>3</v>
      </c>
      <c r="AG4" s="35"/>
    </row>
    <row r="5" spans="2:33" x14ac:dyDescent="0.35">
      <c r="B5" s="49"/>
      <c r="C5" s="36" t="s">
        <v>5</v>
      </c>
      <c r="D5" s="36"/>
      <c r="E5" s="36"/>
      <c r="F5" s="36" t="s">
        <v>5</v>
      </c>
      <c r="G5" s="36"/>
      <c r="H5" s="36"/>
      <c r="I5" s="36" t="s">
        <v>5</v>
      </c>
      <c r="J5" s="36"/>
      <c r="K5" s="36"/>
      <c r="L5" s="36" t="s">
        <v>5</v>
      </c>
      <c r="M5" s="36"/>
      <c r="N5" s="47"/>
      <c r="P5" s="33">
        <v>0</v>
      </c>
      <c r="Q5" s="34">
        <f t="shared" ref="Q5:Q10" si="0">AVERAGE(C7:E7)</f>
        <v>3.100000000000001E-2</v>
      </c>
      <c r="R5" s="37">
        <f t="shared" ref="R5:R10" si="1">AVERAGE(F7:H7)</f>
        <v>2.5333333333333336E-2</v>
      </c>
      <c r="S5" s="37">
        <f t="shared" ref="S5:S10" si="2">AVERAGE(I7:K7)</f>
        <v>1.7000000000000005E-2</v>
      </c>
      <c r="T5" s="48">
        <f t="shared" ref="T5:T10" si="3">AVERAGE(L7:N7)</f>
        <v>1.7666666666666667E-2</v>
      </c>
      <c r="V5" s="33">
        <v>0</v>
      </c>
      <c r="W5" s="37">
        <f t="shared" ref="W5:W16" si="4">AVERAGE(C22:E22)</f>
        <v>3.0333333333333341E-2</v>
      </c>
      <c r="X5" s="37">
        <f t="shared" ref="X5:X16" si="5">AVERAGE(F22:H22)</f>
        <v>2.4333333333333342E-2</v>
      </c>
      <c r="Y5" s="37">
        <f t="shared" ref="Y5:Y16" si="6">AVERAGE(I22:K22)</f>
        <v>1.5333333333333338E-2</v>
      </c>
      <c r="Z5" s="48">
        <f t="shared" ref="Z5:Z16" si="7">AVERAGE(L22:N22)</f>
        <v>1.6333333333333339E-2</v>
      </c>
      <c r="AB5" s="33">
        <v>0</v>
      </c>
      <c r="AC5" s="37">
        <f t="shared" ref="AC5:AC14" si="8">AVERAGE(C40:E40)</f>
        <v>2.5666666666666674E-2</v>
      </c>
      <c r="AD5" s="37">
        <f t="shared" ref="AD5:AD14" si="9">AVERAGE(F40:H40)</f>
        <v>1.7666666666666674E-2</v>
      </c>
      <c r="AE5" s="37">
        <f t="shared" ref="AE5:AE14" si="10">AVERAGE(I40:K40)</f>
        <v>1.0000000000000009E-2</v>
      </c>
      <c r="AF5" s="37">
        <f t="shared" ref="AF5:AF14" si="11">AVERAGE(L40:N40)</f>
        <v>1.100000000000001E-2</v>
      </c>
      <c r="AG5" s="35"/>
    </row>
    <row r="6" spans="2:33" x14ac:dyDescent="0.35">
      <c r="B6" s="68"/>
      <c r="C6" s="36" t="s">
        <v>6</v>
      </c>
      <c r="D6" s="36" t="s">
        <v>7</v>
      </c>
      <c r="E6" s="36" t="s">
        <v>8</v>
      </c>
      <c r="F6" s="36" t="s">
        <v>6</v>
      </c>
      <c r="G6" s="36" t="s">
        <v>7</v>
      </c>
      <c r="H6" s="36" t="s">
        <v>8</v>
      </c>
      <c r="I6" s="36" t="s">
        <v>6</v>
      </c>
      <c r="J6" s="36" t="s">
        <v>7</v>
      </c>
      <c r="K6" s="36" t="s">
        <v>8</v>
      </c>
      <c r="L6" s="36" t="s">
        <v>6</v>
      </c>
      <c r="M6" s="36" t="s">
        <v>7</v>
      </c>
      <c r="N6" s="47" t="s">
        <v>8</v>
      </c>
      <c r="P6" s="33">
        <v>2</v>
      </c>
      <c r="Q6" s="34">
        <f t="shared" si="0"/>
        <v>3.0000000000000009E-2</v>
      </c>
      <c r="R6" s="37">
        <f t="shared" si="1"/>
        <v>2.3666666666666673E-2</v>
      </c>
      <c r="S6" s="37">
        <f t="shared" si="2"/>
        <v>1.6666666666666673E-2</v>
      </c>
      <c r="T6" s="48">
        <f t="shared" si="3"/>
        <v>1.8333333333333337E-2</v>
      </c>
      <c r="V6" s="33">
        <v>2</v>
      </c>
      <c r="W6" s="37">
        <f t="shared" si="4"/>
        <v>1.9333333333333338E-2</v>
      </c>
      <c r="X6" s="37">
        <f t="shared" si="5"/>
        <v>1.4333333333333342E-2</v>
      </c>
      <c r="Y6" s="37">
        <f t="shared" si="6"/>
        <v>8.3333333333333367E-3</v>
      </c>
      <c r="Z6" s="48">
        <f t="shared" si="7"/>
        <v>1.0666666666666672E-2</v>
      </c>
      <c r="AB6" s="33">
        <v>2</v>
      </c>
      <c r="AC6" s="37">
        <f t="shared" si="8"/>
        <v>2.8333333333333339E-2</v>
      </c>
      <c r="AD6" s="37">
        <f t="shared" si="9"/>
        <v>2.3000000000000007E-2</v>
      </c>
      <c r="AE6" s="37">
        <f t="shared" si="10"/>
        <v>1.5333333333333338E-2</v>
      </c>
      <c r="AF6" s="37">
        <f t="shared" si="11"/>
        <v>1.6666666666666673E-2</v>
      </c>
      <c r="AG6" s="35"/>
    </row>
    <row r="7" spans="2:33" x14ac:dyDescent="0.35">
      <c r="B7" s="68">
        <v>45070</v>
      </c>
      <c r="C7" s="36">
        <v>2.9000000000000012E-2</v>
      </c>
      <c r="D7" s="36">
        <v>2.700000000000001E-2</v>
      </c>
      <c r="E7" s="36">
        <v>3.7000000000000005E-2</v>
      </c>
      <c r="F7" s="36">
        <v>2.2000000000000006E-2</v>
      </c>
      <c r="G7" s="36">
        <v>2.3000000000000007E-2</v>
      </c>
      <c r="H7" s="36">
        <v>3.1E-2</v>
      </c>
      <c r="I7" s="36">
        <v>1.4000000000000012E-2</v>
      </c>
      <c r="J7" s="36">
        <v>1.4999999999999999E-2</v>
      </c>
      <c r="K7" s="36">
        <v>2.2000000000000006E-2</v>
      </c>
      <c r="L7" s="36">
        <v>1.4999999999999999E-2</v>
      </c>
      <c r="M7" s="36">
        <v>1.4999999999999999E-2</v>
      </c>
      <c r="N7" s="47">
        <v>2.3000000000000007E-2</v>
      </c>
      <c r="P7" s="41">
        <v>6</v>
      </c>
      <c r="Q7" s="34">
        <f t="shared" si="0"/>
        <v>8.4000000000000005E-2</v>
      </c>
      <c r="R7" s="37">
        <f t="shared" si="1"/>
        <v>7.8333333333333324E-2</v>
      </c>
      <c r="S7" s="37">
        <f t="shared" si="2"/>
        <v>8.0333333333333326E-2</v>
      </c>
      <c r="T7" s="48">
        <f t="shared" si="3"/>
        <v>7.9666666666666663E-2</v>
      </c>
      <c r="V7" s="33">
        <v>6</v>
      </c>
      <c r="W7" s="37">
        <f t="shared" si="4"/>
        <v>2.0333333333333339E-2</v>
      </c>
      <c r="X7" s="37">
        <f t="shared" si="5"/>
        <v>1.8000000000000006E-2</v>
      </c>
      <c r="Y7" s="37">
        <f t="shared" si="6"/>
        <v>1.4000000000000004E-2</v>
      </c>
      <c r="Z7" s="48">
        <f t="shared" si="7"/>
        <v>1.5000000000000005E-2</v>
      </c>
      <c r="AB7" s="33">
        <v>6</v>
      </c>
      <c r="AC7" s="37">
        <f t="shared" si="8"/>
        <v>8.8666666666666671E-2</v>
      </c>
      <c r="AD7" s="37">
        <f t="shared" si="9"/>
        <v>7.4666666666666673E-2</v>
      </c>
      <c r="AE7" s="37">
        <f t="shared" si="10"/>
        <v>7.0666666666666669E-2</v>
      </c>
      <c r="AF7" s="37">
        <f t="shared" si="11"/>
        <v>6.3666666666666677E-2</v>
      </c>
      <c r="AG7" s="35"/>
    </row>
    <row r="8" spans="2:33" x14ac:dyDescent="0.35">
      <c r="B8" s="68">
        <v>45072</v>
      </c>
      <c r="C8" s="36">
        <v>2.4000000000000007E-2</v>
      </c>
      <c r="D8" s="36">
        <v>2.9000000000000012E-2</v>
      </c>
      <c r="E8" s="36">
        <v>3.7000000000000005E-2</v>
      </c>
      <c r="F8" s="36">
        <v>2.0000000000000004E-2</v>
      </c>
      <c r="G8" s="36">
        <v>2.4000000000000007E-2</v>
      </c>
      <c r="H8" s="36">
        <v>2.700000000000001E-2</v>
      </c>
      <c r="I8" s="36">
        <v>1.4000000000000012E-2</v>
      </c>
      <c r="J8" s="36">
        <v>1.6E-2</v>
      </c>
      <c r="K8" s="36">
        <v>2.0000000000000004E-2</v>
      </c>
      <c r="L8" s="36">
        <v>1.6E-2</v>
      </c>
      <c r="M8" s="36">
        <v>1.7000000000000001E-2</v>
      </c>
      <c r="N8" s="47">
        <v>2.2000000000000006E-2</v>
      </c>
      <c r="P8" s="41">
        <v>7</v>
      </c>
      <c r="Q8" s="37">
        <f t="shared" si="0"/>
        <v>0.12266666666666666</v>
      </c>
      <c r="R8" s="37">
        <f t="shared" si="1"/>
        <v>0.113</v>
      </c>
      <c r="S8" s="37">
        <f t="shared" si="2"/>
        <v>0.11233333333333334</v>
      </c>
      <c r="T8" s="48">
        <f t="shared" si="3"/>
        <v>0.10833333333333334</v>
      </c>
      <c r="V8" s="33">
        <v>7</v>
      </c>
      <c r="W8" s="37">
        <f t="shared" si="4"/>
        <v>3.3666666666666671E-2</v>
      </c>
      <c r="X8" s="37">
        <f t="shared" si="5"/>
        <v>2.9666666666666671E-2</v>
      </c>
      <c r="Y8" s="37">
        <f t="shared" si="6"/>
        <v>2.6000000000000009E-2</v>
      </c>
      <c r="Z8" s="48">
        <f t="shared" si="7"/>
        <v>2.8000000000000011E-2</v>
      </c>
      <c r="AB8" s="33">
        <v>7</v>
      </c>
      <c r="AC8" s="37">
        <f t="shared" si="8"/>
        <v>5.3999999999999999E-2</v>
      </c>
      <c r="AD8" s="37">
        <f t="shared" si="9"/>
        <v>4.766666666666667E-2</v>
      </c>
      <c r="AE8" s="37">
        <f t="shared" si="10"/>
        <v>4.3666666666666666E-2</v>
      </c>
      <c r="AF8" s="37">
        <f t="shared" si="11"/>
        <v>4.2333333333333355E-2</v>
      </c>
      <c r="AG8" s="35"/>
    </row>
    <row r="9" spans="2:33" x14ac:dyDescent="0.35">
      <c r="B9" s="68">
        <v>45076</v>
      </c>
      <c r="C9" s="36">
        <v>9.2999999999999999E-2</v>
      </c>
      <c r="D9" s="36">
        <v>6.2E-2</v>
      </c>
      <c r="E9" s="36">
        <v>9.7000000000000003E-2</v>
      </c>
      <c r="F9" s="36">
        <v>8.6999999999999994E-2</v>
      </c>
      <c r="G9" s="36">
        <v>5.7999999999999996E-2</v>
      </c>
      <c r="H9" s="36">
        <v>0.09</v>
      </c>
      <c r="I9" s="36">
        <v>8.8999999999999996E-2</v>
      </c>
      <c r="J9" s="36">
        <v>0.06</v>
      </c>
      <c r="K9" s="36">
        <v>9.1999999999999998E-2</v>
      </c>
      <c r="L9" s="36">
        <v>8.7999999999999995E-2</v>
      </c>
      <c r="M9" s="36">
        <v>0.06</v>
      </c>
      <c r="N9" s="47">
        <v>9.0999999999999998E-2</v>
      </c>
      <c r="P9" s="41">
        <v>9</v>
      </c>
      <c r="Q9" s="37">
        <f t="shared" si="0"/>
        <v>0.14200000000000002</v>
      </c>
      <c r="R9" s="37">
        <f t="shared" si="1"/>
        <v>0.13200000000000001</v>
      </c>
      <c r="S9" s="37">
        <f t="shared" si="2"/>
        <v>0.13233333333333333</v>
      </c>
      <c r="T9" s="48">
        <f t="shared" si="3"/>
        <v>0.12933333333333333</v>
      </c>
      <c r="V9" s="33">
        <v>9</v>
      </c>
      <c r="W9" s="37">
        <f t="shared" si="4"/>
        <v>9.3666666666666676E-2</v>
      </c>
      <c r="X9" s="37">
        <f t="shared" si="5"/>
        <v>8.7666666666666671E-2</v>
      </c>
      <c r="Y9" s="37">
        <f t="shared" si="6"/>
        <v>7.9666666666666677E-2</v>
      </c>
      <c r="Z9" s="48">
        <f t="shared" si="7"/>
        <v>7.9000000000000001E-2</v>
      </c>
      <c r="AB9" s="33">
        <v>9</v>
      </c>
      <c r="AC9" s="37">
        <f t="shared" si="8"/>
        <v>9.7333333333333341E-2</v>
      </c>
      <c r="AD9" s="37">
        <f t="shared" si="9"/>
        <v>8.8333333333333333E-2</v>
      </c>
      <c r="AE9" s="37">
        <f t="shared" si="10"/>
        <v>8.2000000000000003E-2</v>
      </c>
      <c r="AF9" s="37">
        <f t="shared" si="11"/>
        <v>7.8333333333333338E-2</v>
      </c>
      <c r="AG9" s="35"/>
    </row>
    <row r="10" spans="2:33" x14ac:dyDescent="0.35">
      <c r="B10" s="68">
        <v>45077</v>
      </c>
      <c r="C10" s="36">
        <v>0.13400000000000001</v>
      </c>
      <c r="D10" s="36">
        <v>0.11600000000000002</v>
      </c>
      <c r="E10" s="36">
        <v>0.11799999999999999</v>
      </c>
      <c r="F10" s="36">
        <v>0.125</v>
      </c>
      <c r="G10" s="36">
        <v>0.10500000000000001</v>
      </c>
      <c r="H10" s="36">
        <v>0.10900000000000001</v>
      </c>
      <c r="I10" s="36">
        <v>0.124</v>
      </c>
      <c r="J10" s="36">
        <v>0.10600000000000001</v>
      </c>
      <c r="K10" s="36">
        <v>0.10700000000000001</v>
      </c>
      <c r="L10" s="36">
        <v>0.12</v>
      </c>
      <c r="M10" s="36">
        <v>0.10300000000000001</v>
      </c>
      <c r="N10" s="47">
        <v>0.10200000000000001</v>
      </c>
      <c r="P10" s="41">
        <v>12</v>
      </c>
      <c r="Q10" s="37">
        <f t="shared" si="0"/>
        <v>0.18000000000000002</v>
      </c>
      <c r="R10" s="37">
        <f t="shared" si="1"/>
        <v>0.17</v>
      </c>
      <c r="S10" s="37">
        <f t="shared" si="2"/>
        <v>0.17333333333333334</v>
      </c>
      <c r="T10" s="48">
        <f t="shared" si="3"/>
        <v>0.16733333333333333</v>
      </c>
      <c r="V10" s="33">
        <v>12</v>
      </c>
      <c r="W10" s="37">
        <f t="shared" si="4"/>
        <v>9.9333333333333343E-2</v>
      </c>
      <c r="X10" s="37">
        <f t="shared" si="5"/>
        <v>9.7333333333333341E-2</v>
      </c>
      <c r="Y10" s="37">
        <f t="shared" si="6"/>
        <v>9.1333333333333336E-2</v>
      </c>
      <c r="Z10" s="48">
        <f t="shared" si="7"/>
        <v>9.0000000000000011E-2</v>
      </c>
      <c r="AB10" s="33">
        <v>12</v>
      </c>
      <c r="AC10" s="37">
        <f t="shared" si="8"/>
        <v>0.15233333333333335</v>
      </c>
      <c r="AD10" s="37">
        <f t="shared" si="9"/>
        <v>0.14266666666666669</v>
      </c>
      <c r="AE10" s="37">
        <f t="shared" si="10"/>
        <v>0.14000000000000001</v>
      </c>
      <c r="AF10" s="37">
        <f t="shared" si="11"/>
        <v>0.13666666666666669</v>
      </c>
      <c r="AG10" s="35"/>
    </row>
    <row r="11" spans="2:33" x14ac:dyDescent="0.35">
      <c r="B11" s="68">
        <v>45079</v>
      </c>
      <c r="C11" s="36">
        <v>0.152</v>
      </c>
      <c r="D11" s="36">
        <v>0.126</v>
      </c>
      <c r="E11" s="36">
        <v>0.14799999999999999</v>
      </c>
      <c r="F11" s="36">
        <v>0.14300000000000002</v>
      </c>
      <c r="G11" s="36">
        <v>0.11799999999999999</v>
      </c>
      <c r="H11" s="36">
        <v>0.13500000000000001</v>
      </c>
      <c r="I11" s="36">
        <v>0.14400000000000002</v>
      </c>
      <c r="J11" s="36">
        <v>0.11600000000000002</v>
      </c>
      <c r="K11" s="36">
        <v>0.13700000000000001</v>
      </c>
      <c r="L11" s="36">
        <v>0.14000000000000001</v>
      </c>
      <c r="M11" s="36">
        <v>0.11400000000000002</v>
      </c>
      <c r="N11" s="47">
        <v>0.13400000000000001</v>
      </c>
      <c r="P11" s="41">
        <v>14</v>
      </c>
      <c r="Q11" s="37">
        <f t="shared" ref="Q11" si="12">AVERAGE(C13:E13)</f>
        <v>0.23633333333333337</v>
      </c>
      <c r="R11" s="37">
        <f t="shared" ref="R11" si="13">AVERAGE(F13:H13)</f>
        <v>0.22266666666666668</v>
      </c>
      <c r="S11" s="37">
        <f t="shared" ref="S11" si="14">AVERAGE(I13:K13)</f>
        <v>0.22966666666666669</v>
      </c>
      <c r="T11" s="48">
        <f t="shared" ref="T11" si="15">AVERAGE(L13:N13)</f>
        <v>0.22</v>
      </c>
      <c r="V11" s="33">
        <v>14</v>
      </c>
      <c r="W11" s="37">
        <f t="shared" si="4"/>
        <v>0.10666666666666669</v>
      </c>
      <c r="X11" s="37">
        <f t="shared" si="5"/>
        <v>0.10466666666666669</v>
      </c>
      <c r="Y11" s="37">
        <f t="shared" si="6"/>
        <v>0.10033333333333334</v>
      </c>
      <c r="Z11" s="48">
        <f t="shared" si="7"/>
        <v>9.9666666666666681E-2</v>
      </c>
      <c r="AB11" s="33">
        <v>14</v>
      </c>
      <c r="AC11" s="37">
        <f t="shared" si="8"/>
        <v>0.17233333333333334</v>
      </c>
      <c r="AD11" s="37">
        <f t="shared" si="9"/>
        <v>0.16</v>
      </c>
      <c r="AE11" s="37">
        <f t="shared" si="10"/>
        <v>0.15866666666666665</v>
      </c>
      <c r="AF11" s="37">
        <f t="shared" si="11"/>
        <v>0.155</v>
      </c>
      <c r="AG11" s="35"/>
    </row>
    <row r="12" spans="2:33" x14ac:dyDescent="0.35">
      <c r="B12" s="68">
        <v>45082</v>
      </c>
      <c r="C12" s="36">
        <v>0.17800000000000002</v>
      </c>
      <c r="D12" s="36">
        <v>0.18400000000000002</v>
      </c>
      <c r="E12" s="36">
        <v>0.17800000000000002</v>
      </c>
      <c r="F12" s="36">
        <v>0.16700000000000001</v>
      </c>
      <c r="G12" s="36">
        <v>0.17500000000000002</v>
      </c>
      <c r="H12" s="36">
        <v>0.16800000000000001</v>
      </c>
      <c r="I12" s="36">
        <v>0.16600000000000001</v>
      </c>
      <c r="J12" s="36">
        <v>0.18200000000000002</v>
      </c>
      <c r="K12" s="36">
        <v>0.17200000000000001</v>
      </c>
      <c r="L12" s="36">
        <v>0.16</v>
      </c>
      <c r="M12" s="36">
        <v>0.17500000000000002</v>
      </c>
      <c r="N12" s="47">
        <v>0.16700000000000001</v>
      </c>
      <c r="P12" s="41">
        <v>16</v>
      </c>
      <c r="Q12" s="37">
        <f t="shared" ref="Q12" si="16">AVERAGE(C14:E14)</f>
        <v>0.25066666666666665</v>
      </c>
      <c r="R12" s="37">
        <f t="shared" ref="R12" si="17">AVERAGE(F14:H14)</f>
        <v>0.23666666666666666</v>
      </c>
      <c r="S12" s="37">
        <f t="shared" ref="S12" si="18">AVERAGE(I14:K14)</f>
        <v>0.24399999999999999</v>
      </c>
      <c r="T12" s="48">
        <f t="shared" ref="T12" si="19">AVERAGE(L14:N14)</f>
        <v>0.23233333333333336</v>
      </c>
      <c r="V12" s="33">
        <v>16</v>
      </c>
      <c r="W12" s="37">
        <f t="shared" si="4"/>
        <v>0.112</v>
      </c>
      <c r="X12" s="37">
        <f t="shared" si="5"/>
        <v>0.111</v>
      </c>
      <c r="Y12" s="37">
        <f t="shared" si="6"/>
        <v>0.11566666666666668</v>
      </c>
      <c r="Z12" s="48">
        <f t="shared" si="7"/>
        <v>0.11033333333333334</v>
      </c>
      <c r="AB12" s="33">
        <v>16</v>
      </c>
      <c r="AC12" s="37">
        <f t="shared" si="8"/>
        <v>0.15433333333333335</v>
      </c>
      <c r="AD12" s="37">
        <f t="shared" si="9"/>
        <v>0.14533333333333334</v>
      </c>
      <c r="AE12" s="37">
        <f t="shared" si="10"/>
        <v>0.14133333333333334</v>
      </c>
      <c r="AF12" s="37">
        <f t="shared" si="11"/>
        <v>0.14100000000000001</v>
      </c>
      <c r="AG12" s="35"/>
    </row>
    <row r="13" spans="2:33" x14ac:dyDescent="0.35">
      <c r="B13" s="68">
        <v>45084</v>
      </c>
      <c r="C13" s="36">
        <v>0.19300000000000003</v>
      </c>
      <c r="D13" s="36">
        <v>0.218</v>
      </c>
      <c r="E13" s="36">
        <v>0.29800000000000004</v>
      </c>
      <c r="F13" s="36">
        <v>0.18300000000000002</v>
      </c>
      <c r="G13" s="36">
        <v>0.20399999999999999</v>
      </c>
      <c r="H13" s="36">
        <v>0.28100000000000003</v>
      </c>
      <c r="I13" s="36">
        <v>0.19100000000000003</v>
      </c>
      <c r="J13" s="36">
        <v>0.21099999999999999</v>
      </c>
      <c r="K13" s="36">
        <v>0.28700000000000003</v>
      </c>
      <c r="L13" s="36">
        <v>0.18400000000000002</v>
      </c>
      <c r="M13" s="36">
        <v>0.20399999999999999</v>
      </c>
      <c r="N13" s="47">
        <v>0.27200000000000002</v>
      </c>
      <c r="P13" s="41">
        <v>19</v>
      </c>
      <c r="Q13" s="37">
        <f t="shared" ref="Q13" si="20">AVERAGE(C15:E15)</f>
        <v>0.40066666666666667</v>
      </c>
      <c r="R13" s="37">
        <f t="shared" ref="R13" si="21">AVERAGE(F15:H15)</f>
        <v>0.35033333333333333</v>
      </c>
      <c r="S13" s="37">
        <f t="shared" ref="S13" si="22">AVERAGE(I15:K15)</f>
        <v>0.37766666666666665</v>
      </c>
      <c r="T13" s="48">
        <f t="shared" ref="T13" si="23">AVERAGE(L15:N15)</f>
        <v>0.35466666666666669</v>
      </c>
      <c r="V13" s="33">
        <v>19</v>
      </c>
      <c r="W13" s="37">
        <f t="shared" si="4"/>
        <v>0.14066666666666666</v>
      </c>
      <c r="X13" s="37">
        <f t="shared" si="5"/>
        <v>0.12966666666666668</v>
      </c>
      <c r="Y13" s="37">
        <f t="shared" si="6"/>
        <v>0.129</v>
      </c>
      <c r="Z13" s="48">
        <f t="shared" si="7"/>
        <v>0.13066666666666668</v>
      </c>
      <c r="AB13" s="33">
        <v>19</v>
      </c>
      <c r="AC13" s="37">
        <f t="shared" si="8"/>
        <v>0.24033333333333332</v>
      </c>
      <c r="AD13" s="37">
        <f t="shared" si="9"/>
        <v>0.23499999999999999</v>
      </c>
      <c r="AE13" s="37">
        <f t="shared" si="10"/>
        <v>0.23733333333333331</v>
      </c>
      <c r="AF13" s="37">
        <f t="shared" si="11"/>
        <v>0.22799999999999998</v>
      </c>
      <c r="AG13" s="35"/>
    </row>
    <row r="14" spans="2:33" x14ac:dyDescent="0.35">
      <c r="B14" s="68">
        <v>45086</v>
      </c>
      <c r="C14" s="36">
        <v>0.221</v>
      </c>
      <c r="D14" s="36">
        <v>0.23200000000000001</v>
      </c>
      <c r="E14" s="36">
        <v>0.29900000000000004</v>
      </c>
      <c r="F14" s="36">
        <v>0.20799999999999999</v>
      </c>
      <c r="G14" s="36">
        <v>0.217</v>
      </c>
      <c r="H14" s="36">
        <v>0.28500000000000003</v>
      </c>
      <c r="I14" s="36">
        <v>0.216</v>
      </c>
      <c r="J14" s="36">
        <v>0.224</v>
      </c>
      <c r="K14" s="36">
        <v>0.29200000000000004</v>
      </c>
      <c r="L14" s="36">
        <v>0.20699999999999999</v>
      </c>
      <c r="M14" s="36">
        <v>0.216</v>
      </c>
      <c r="N14" s="47">
        <v>0.27400000000000002</v>
      </c>
      <c r="P14" s="41">
        <v>20</v>
      </c>
      <c r="Q14" s="37">
        <f t="shared" ref="Q14" si="24">AVERAGE(C16:E16)</f>
        <v>0.42799999999999999</v>
      </c>
      <c r="R14" s="37">
        <f t="shared" ref="R14" si="25">AVERAGE(F16:H16)</f>
        <v>0.42433333333333328</v>
      </c>
      <c r="S14" s="37">
        <f t="shared" ref="S14" si="26">AVERAGE(I16:K16)</f>
        <v>0.40033333333333337</v>
      </c>
      <c r="T14" s="48">
        <f t="shared" ref="T14" si="27">AVERAGE(L16:N16)</f>
        <v>0.37633333333333335</v>
      </c>
      <c r="V14" s="33">
        <v>22</v>
      </c>
      <c r="W14" s="37">
        <f t="shared" si="4"/>
        <v>0.21333333333333335</v>
      </c>
      <c r="X14" s="37">
        <f t="shared" si="5"/>
        <v>0.20666666666666667</v>
      </c>
      <c r="Y14" s="37">
        <f t="shared" si="6"/>
        <v>0.22799999999999998</v>
      </c>
      <c r="Z14" s="48">
        <f t="shared" si="7"/>
        <v>0.18299999999999997</v>
      </c>
      <c r="AB14" s="33">
        <v>22</v>
      </c>
      <c r="AC14" s="37">
        <f t="shared" si="8"/>
        <v>0.247</v>
      </c>
      <c r="AD14" s="37">
        <f t="shared" si="9"/>
        <v>0.23366666666666666</v>
      </c>
      <c r="AE14" s="37">
        <f t="shared" si="10"/>
        <v>0.23699999999999999</v>
      </c>
      <c r="AF14" s="37">
        <f t="shared" si="11"/>
        <v>0.23166666666666666</v>
      </c>
      <c r="AG14" s="35"/>
    </row>
    <row r="15" spans="2:33" x14ac:dyDescent="0.35">
      <c r="B15" s="68">
        <v>45089</v>
      </c>
      <c r="C15" s="36">
        <v>0.495</v>
      </c>
      <c r="D15" s="36">
        <v>0.36699999999999999</v>
      </c>
      <c r="E15" s="36">
        <v>0.34</v>
      </c>
      <c r="F15" s="36">
        <v>0.38</v>
      </c>
      <c r="G15" s="36">
        <v>0.34799999999999998</v>
      </c>
      <c r="H15" s="36">
        <v>0.32300000000000001</v>
      </c>
      <c r="I15" s="36">
        <v>0.41799999999999998</v>
      </c>
      <c r="J15" s="36">
        <v>0.37</v>
      </c>
      <c r="K15" s="36">
        <v>0.34499999999999997</v>
      </c>
      <c r="L15" s="36">
        <v>0.38600000000000001</v>
      </c>
      <c r="M15" s="36">
        <v>0.35099999999999998</v>
      </c>
      <c r="N15" s="47">
        <v>0.32700000000000001</v>
      </c>
      <c r="P15" s="33"/>
      <c r="Q15" s="34"/>
      <c r="R15" s="34"/>
      <c r="S15" s="34"/>
      <c r="T15" s="35"/>
      <c r="V15" s="33">
        <v>26</v>
      </c>
      <c r="W15" s="37">
        <f t="shared" si="4"/>
        <v>0.35933333333333334</v>
      </c>
      <c r="X15" s="37">
        <f t="shared" si="5"/>
        <v>0.34</v>
      </c>
      <c r="Y15" s="37">
        <f t="shared" si="6"/>
        <v>0.32966666666666661</v>
      </c>
      <c r="Z15" s="48">
        <f t="shared" si="7"/>
        <v>0.31066666666666665</v>
      </c>
      <c r="AB15" s="33"/>
      <c r="AC15" s="34"/>
      <c r="AD15" s="34"/>
      <c r="AE15" s="34"/>
      <c r="AF15" s="34"/>
      <c r="AG15" s="35"/>
    </row>
    <row r="16" spans="2:33" ht="15" thickBot="1" x14ac:dyDescent="0.4">
      <c r="B16" s="69">
        <v>45090</v>
      </c>
      <c r="C16" s="70">
        <v>0.43</v>
      </c>
      <c r="D16" s="70">
        <v>0.47499999999999998</v>
      </c>
      <c r="E16" s="70">
        <v>0.379</v>
      </c>
      <c r="F16" s="70">
        <v>0.42199999999999999</v>
      </c>
      <c r="G16" s="70">
        <v>0.40500000000000003</v>
      </c>
      <c r="H16" s="70">
        <v>0.44600000000000001</v>
      </c>
      <c r="I16" s="70">
        <v>0.35699999999999998</v>
      </c>
      <c r="J16" s="70">
        <v>0.46800000000000003</v>
      </c>
      <c r="K16" s="70">
        <v>0.376</v>
      </c>
      <c r="L16" s="70">
        <v>0.376</v>
      </c>
      <c r="M16" s="70">
        <v>0.39700000000000002</v>
      </c>
      <c r="N16" s="71">
        <v>0.35599999999999998</v>
      </c>
      <c r="P16" s="33"/>
      <c r="Q16" s="34"/>
      <c r="R16" s="34"/>
      <c r="S16" s="34"/>
      <c r="T16" s="35"/>
      <c r="V16" s="33">
        <v>28</v>
      </c>
      <c r="W16" s="37">
        <f t="shared" si="4"/>
        <v>0.54133333333333333</v>
      </c>
      <c r="X16" s="37">
        <f t="shared" si="5"/>
        <v>0.51400000000000001</v>
      </c>
      <c r="Y16" s="37">
        <f t="shared" si="6"/>
        <v>0.3617333333333333</v>
      </c>
      <c r="Z16" s="48">
        <f t="shared" si="7"/>
        <v>0.46200000000000002</v>
      </c>
      <c r="AB16" s="33"/>
      <c r="AC16" s="34"/>
      <c r="AD16" s="34"/>
      <c r="AE16" s="34"/>
      <c r="AF16" s="34"/>
      <c r="AG16" s="35"/>
    </row>
    <row r="17" spans="2:33" ht="15" thickBot="1" x14ac:dyDescent="0.4">
      <c r="P17" s="33"/>
      <c r="Q17" s="34"/>
      <c r="R17" s="34"/>
      <c r="S17" s="34"/>
      <c r="T17" s="35"/>
      <c r="V17" s="33"/>
      <c r="W17" s="34"/>
      <c r="X17" s="34"/>
      <c r="Y17" s="34"/>
      <c r="Z17" s="35"/>
      <c r="AB17" s="33"/>
      <c r="AC17" s="34"/>
      <c r="AD17" s="34"/>
      <c r="AE17" s="34"/>
      <c r="AF17" s="34"/>
      <c r="AG17" s="35"/>
    </row>
    <row r="18" spans="2:33" x14ac:dyDescent="0.35">
      <c r="B18" s="52" t="s">
        <v>19</v>
      </c>
      <c r="C18" s="64"/>
      <c r="D18" s="64"/>
      <c r="E18" s="65"/>
      <c r="F18" s="65"/>
      <c r="G18" s="66"/>
      <c r="H18" s="66"/>
      <c r="I18" s="66"/>
      <c r="J18" s="66"/>
      <c r="K18" s="66"/>
      <c r="L18" s="66"/>
      <c r="M18" s="66"/>
      <c r="N18" s="67"/>
      <c r="P18" s="33"/>
      <c r="Q18" s="34"/>
      <c r="R18" s="34"/>
      <c r="S18" s="34"/>
      <c r="T18" s="35"/>
      <c r="V18" s="33"/>
      <c r="W18" s="34"/>
      <c r="X18" s="34"/>
      <c r="Y18" s="34"/>
      <c r="Z18" s="35"/>
      <c r="AB18" s="33"/>
      <c r="AC18" s="34"/>
      <c r="AD18" s="34"/>
      <c r="AE18" s="34"/>
      <c r="AF18" s="34"/>
      <c r="AG18" s="35"/>
    </row>
    <row r="19" spans="2:33" x14ac:dyDescent="0.35">
      <c r="B19" s="49"/>
      <c r="C19" s="36" t="s">
        <v>0</v>
      </c>
      <c r="D19" s="36"/>
      <c r="E19" s="36"/>
      <c r="F19" s="36" t="s">
        <v>1</v>
      </c>
      <c r="G19" s="36"/>
      <c r="H19" s="36"/>
      <c r="I19" s="36" t="s">
        <v>2</v>
      </c>
      <c r="J19" s="36"/>
      <c r="K19" s="36"/>
      <c r="L19" s="36" t="s">
        <v>3</v>
      </c>
      <c r="M19" s="36"/>
      <c r="N19" s="47"/>
      <c r="P19" s="33"/>
      <c r="Q19" s="34"/>
      <c r="R19" s="34"/>
      <c r="S19" s="34"/>
      <c r="T19" s="35"/>
      <c r="V19" s="33"/>
      <c r="W19" s="34"/>
      <c r="X19" s="34"/>
      <c r="Y19" s="34"/>
      <c r="Z19" s="35"/>
      <c r="AB19" s="33"/>
      <c r="AC19" s="34"/>
      <c r="AD19" s="34"/>
      <c r="AE19" s="34"/>
      <c r="AF19" s="34"/>
      <c r="AG19" s="35"/>
    </row>
    <row r="20" spans="2:33" x14ac:dyDescent="0.35">
      <c r="B20" s="49"/>
      <c r="C20" s="36" t="s">
        <v>5</v>
      </c>
      <c r="D20" s="36"/>
      <c r="E20" s="36"/>
      <c r="F20" s="36" t="s">
        <v>5</v>
      </c>
      <c r="G20" s="36"/>
      <c r="H20" s="36"/>
      <c r="I20" s="36" t="s">
        <v>5</v>
      </c>
      <c r="J20" s="36"/>
      <c r="K20" s="36"/>
      <c r="L20" s="36" t="s">
        <v>5</v>
      </c>
      <c r="M20" s="36"/>
      <c r="N20" s="47"/>
      <c r="P20" s="33"/>
      <c r="Q20" s="34"/>
      <c r="R20" s="34"/>
      <c r="S20" s="34"/>
      <c r="T20" s="35"/>
      <c r="V20" s="33"/>
      <c r="W20" s="34"/>
      <c r="X20" s="34"/>
      <c r="Y20" s="34"/>
      <c r="Z20" s="35"/>
      <c r="AB20" s="33"/>
      <c r="AC20" s="34"/>
      <c r="AD20" s="34"/>
      <c r="AE20" s="34"/>
      <c r="AF20" s="34"/>
      <c r="AG20" s="35"/>
    </row>
    <row r="21" spans="2:33" x14ac:dyDescent="0.35">
      <c r="B21" s="68"/>
      <c r="C21" s="36" t="s">
        <v>6</v>
      </c>
      <c r="D21" s="36" t="s">
        <v>7</v>
      </c>
      <c r="E21" s="36" t="s">
        <v>8</v>
      </c>
      <c r="F21" s="36" t="s">
        <v>6</v>
      </c>
      <c r="G21" s="36" t="s">
        <v>7</v>
      </c>
      <c r="H21" s="36" t="s">
        <v>8</v>
      </c>
      <c r="I21" s="36" t="s">
        <v>6</v>
      </c>
      <c r="J21" s="36" t="s">
        <v>7</v>
      </c>
      <c r="K21" s="36" t="s">
        <v>8</v>
      </c>
      <c r="L21" s="36" t="s">
        <v>6</v>
      </c>
      <c r="M21" s="36" t="s">
        <v>7</v>
      </c>
      <c r="N21" s="47" t="s">
        <v>8</v>
      </c>
      <c r="P21" s="33"/>
      <c r="Q21" s="34"/>
      <c r="R21" s="34"/>
      <c r="S21" s="34"/>
      <c r="T21" s="35"/>
      <c r="V21" s="33"/>
      <c r="W21" s="34"/>
      <c r="X21" s="34"/>
      <c r="Y21" s="34"/>
      <c r="Z21" s="35"/>
      <c r="AB21" s="33"/>
      <c r="AC21" s="34"/>
      <c r="AD21" s="34"/>
      <c r="AE21" s="34"/>
      <c r="AF21" s="34"/>
      <c r="AG21" s="35"/>
    </row>
    <row r="22" spans="2:33" x14ac:dyDescent="0.35">
      <c r="B22" s="68">
        <v>45070</v>
      </c>
      <c r="C22" s="36">
        <v>2.9000000000000012E-2</v>
      </c>
      <c r="D22" s="36">
        <v>4.300000000000001E-2</v>
      </c>
      <c r="E22" s="36">
        <v>1.9000000000000003E-2</v>
      </c>
      <c r="F22" s="36">
        <v>2.3000000000000007E-2</v>
      </c>
      <c r="G22" s="36">
        <v>3.8000000000000006E-2</v>
      </c>
      <c r="H22" s="36">
        <v>1.2000000000000011E-2</v>
      </c>
      <c r="I22" s="36">
        <v>1.6E-2</v>
      </c>
      <c r="J22" s="36">
        <v>2.700000000000001E-2</v>
      </c>
      <c r="K22" s="36">
        <v>3.0000000000000027E-3</v>
      </c>
      <c r="L22" s="36">
        <v>1.7000000000000001E-2</v>
      </c>
      <c r="M22" s="36">
        <v>2.8000000000000011E-2</v>
      </c>
      <c r="N22" s="47">
        <v>4.0000000000000036E-3</v>
      </c>
      <c r="P22" s="41"/>
      <c r="Q22" s="42"/>
      <c r="R22" s="42"/>
      <c r="S22" s="42"/>
      <c r="T22" s="43"/>
      <c r="U22" s="5"/>
      <c r="V22" s="41"/>
      <c r="W22" s="42"/>
      <c r="X22" s="42"/>
      <c r="Y22" s="42"/>
      <c r="Z22" s="43"/>
      <c r="AA22" s="5"/>
      <c r="AB22" s="33"/>
      <c r="AC22" s="34"/>
      <c r="AD22" s="34"/>
      <c r="AE22" s="34"/>
      <c r="AF22" s="34"/>
      <c r="AG22" s="35"/>
    </row>
    <row r="23" spans="2:33" x14ac:dyDescent="0.35">
      <c r="B23" s="68">
        <v>45072</v>
      </c>
      <c r="C23" s="36">
        <v>1.6E-2</v>
      </c>
      <c r="D23" s="36">
        <v>2.5000000000000008E-2</v>
      </c>
      <c r="E23" s="36">
        <v>1.7000000000000001E-2</v>
      </c>
      <c r="F23" s="36">
        <v>1.100000000000001E-2</v>
      </c>
      <c r="G23" s="36">
        <v>2.0000000000000004E-2</v>
      </c>
      <c r="H23" s="36">
        <v>1.2000000000000011E-2</v>
      </c>
      <c r="I23" s="36">
        <v>5.0000000000000044E-3</v>
      </c>
      <c r="J23" s="36">
        <v>1.4999999999999999E-2</v>
      </c>
      <c r="K23" s="36">
        <v>5.0000000000000044E-3</v>
      </c>
      <c r="L23" s="36">
        <v>8.0000000000000071E-3</v>
      </c>
      <c r="M23" s="36">
        <v>1.7000000000000001E-2</v>
      </c>
      <c r="N23" s="47">
        <v>7.0000000000000062E-3</v>
      </c>
      <c r="P23" s="41"/>
      <c r="Q23" s="42"/>
      <c r="R23" s="42"/>
      <c r="S23" s="42"/>
      <c r="T23" s="43"/>
      <c r="U23" s="5"/>
      <c r="V23" s="41"/>
      <c r="W23" s="42"/>
      <c r="X23" s="42"/>
      <c r="Y23" s="42"/>
      <c r="Z23" s="43"/>
      <c r="AA23" s="5"/>
      <c r="AB23" s="33"/>
      <c r="AC23" s="34"/>
      <c r="AD23" s="34"/>
      <c r="AE23" s="34"/>
      <c r="AF23" s="34"/>
      <c r="AG23" s="35"/>
    </row>
    <row r="24" spans="2:33" x14ac:dyDescent="0.35">
      <c r="B24" s="68">
        <v>45076</v>
      </c>
      <c r="C24" s="36">
        <v>1.6E-2</v>
      </c>
      <c r="D24" s="36">
        <v>2.1000000000000005E-2</v>
      </c>
      <c r="E24" s="36">
        <v>2.4000000000000007E-2</v>
      </c>
      <c r="F24" s="36">
        <v>1.3000000000000012E-2</v>
      </c>
      <c r="G24" s="36">
        <v>2.0000000000000004E-2</v>
      </c>
      <c r="H24" s="36">
        <v>2.1000000000000005E-2</v>
      </c>
      <c r="I24" s="36">
        <v>9.000000000000008E-3</v>
      </c>
      <c r="J24" s="36">
        <v>1.6E-2</v>
      </c>
      <c r="K24" s="36">
        <v>1.7000000000000001E-2</v>
      </c>
      <c r="L24" s="36">
        <v>1.0000000000000009E-2</v>
      </c>
      <c r="M24" s="36">
        <v>1.7000000000000001E-2</v>
      </c>
      <c r="N24" s="47">
        <v>1.8000000000000002E-2</v>
      </c>
      <c r="P24" s="41"/>
      <c r="Q24" s="42"/>
      <c r="R24" s="42"/>
      <c r="S24" s="42"/>
      <c r="T24" s="43"/>
      <c r="U24" s="5"/>
      <c r="V24" s="41"/>
      <c r="W24" s="42"/>
      <c r="X24" s="42"/>
      <c r="Y24" s="42"/>
      <c r="Z24" s="43"/>
      <c r="AA24" s="5"/>
      <c r="AB24" s="33"/>
      <c r="AC24" s="34"/>
      <c r="AD24" s="34"/>
      <c r="AE24" s="34"/>
      <c r="AF24" s="34"/>
      <c r="AG24" s="35"/>
    </row>
    <row r="25" spans="2:33" x14ac:dyDescent="0.35">
      <c r="B25" s="68">
        <v>45077</v>
      </c>
      <c r="C25" s="36">
        <v>2.9000000000000012E-2</v>
      </c>
      <c r="D25" s="36">
        <v>3.5000000000000003E-2</v>
      </c>
      <c r="E25" s="36">
        <v>3.7000000000000005E-2</v>
      </c>
      <c r="F25" s="36">
        <v>2.6000000000000009E-2</v>
      </c>
      <c r="G25" s="36">
        <v>3.2000000000000001E-2</v>
      </c>
      <c r="H25" s="36">
        <v>3.1E-2</v>
      </c>
      <c r="I25" s="36">
        <v>2.3000000000000007E-2</v>
      </c>
      <c r="J25" s="36">
        <v>2.8000000000000011E-2</v>
      </c>
      <c r="K25" s="36">
        <v>2.700000000000001E-2</v>
      </c>
      <c r="L25" s="36">
        <v>2.5000000000000008E-2</v>
      </c>
      <c r="M25" s="36">
        <v>3.0000000000000013E-2</v>
      </c>
      <c r="N25" s="47">
        <v>2.9000000000000012E-2</v>
      </c>
      <c r="P25" s="41"/>
      <c r="Q25" s="42"/>
      <c r="R25" s="42"/>
      <c r="S25" s="42"/>
      <c r="T25" s="43"/>
      <c r="U25" s="5"/>
      <c r="V25" s="41"/>
      <c r="W25" s="42"/>
      <c r="X25" s="42"/>
      <c r="Y25" s="42"/>
      <c r="Z25" s="43"/>
      <c r="AA25" s="5"/>
      <c r="AB25" s="33"/>
      <c r="AC25" s="34"/>
      <c r="AD25" s="34"/>
      <c r="AE25" s="34"/>
      <c r="AF25" s="34"/>
      <c r="AG25" s="35"/>
    </row>
    <row r="26" spans="2:33" x14ac:dyDescent="0.35">
      <c r="B26" s="68">
        <v>45079</v>
      </c>
      <c r="C26" s="36">
        <v>9.9000000000000005E-2</v>
      </c>
      <c r="D26" s="36">
        <v>8.4999999999999992E-2</v>
      </c>
      <c r="E26" s="36">
        <v>9.7000000000000003E-2</v>
      </c>
      <c r="F26" s="36">
        <v>9.0999999999999998E-2</v>
      </c>
      <c r="G26" s="36">
        <v>7.9000000000000015E-2</v>
      </c>
      <c r="H26" s="36">
        <v>9.2999999999999999E-2</v>
      </c>
      <c r="I26" s="36">
        <v>8.4999999999999992E-2</v>
      </c>
      <c r="J26" s="36">
        <v>7.0000000000000007E-2</v>
      </c>
      <c r="K26" s="36">
        <v>8.4000000000000019E-2</v>
      </c>
      <c r="L26" s="36">
        <v>8.8999999999999996E-2</v>
      </c>
      <c r="M26" s="36">
        <v>6.5000000000000002E-2</v>
      </c>
      <c r="N26" s="47">
        <v>8.3000000000000018E-2</v>
      </c>
      <c r="P26" s="41"/>
      <c r="Q26" s="42"/>
      <c r="R26" s="42"/>
      <c r="S26" s="42"/>
      <c r="T26" s="43"/>
      <c r="U26" s="5"/>
      <c r="V26" s="41"/>
      <c r="W26" s="42"/>
      <c r="X26" s="42"/>
      <c r="Y26" s="42"/>
      <c r="Z26" s="43"/>
      <c r="AA26" s="5"/>
      <c r="AB26" s="33"/>
      <c r="AC26" s="34"/>
      <c r="AD26" s="34"/>
      <c r="AE26" s="34"/>
      <c r="AF26" s="34"/>
      <c r="AG26" s="35"/>
    </row>
    <row r="27" spans="2:33" x14ac:dyDescent="0.35">
      <c r="B27" s="68">
        <v>45082</v>
      </c>
      <c r="C27" s="36">
        <v>0.10200000000000001</v>
      </c>
      <c r="D27" s="36">
        <v>7.3000000000000009E-2</v>
      </c>
      <c r="E27" s="36">
        <v>0.123</v>
      </c>
      <c r="F27" s="36">
        <v>0.10100000000000001</v>
      </c>
      <c r="G27" s="36">
        <v>6.3E-2</v>
      </c>
      <c r="H27" s="36">
        <v>0.128</v>
      </c>
      <c r="I27" s="36">
        <v>0.10300000000000001</v>
      </c>
      <c r="J27" s="36">
        <v>5.1000000000000018E-2</v>
      </c>
      <c r="K27" s="36">
        <v>0.12</v>
      </c>
      <c r="L27" s="36">
        <v>9.8000000000000004E-2</v>
      </c>
      <c r="M27" s="36">
        <v>4.8000000000000015E-2</v>
      </c>
      <c r="N27" s="47">
        <v>0.124</v>
      </c>
      <c r="P27" s="41"/>
      <c r="Q27" s="42"/>
      <c r="R27" s="42"/>
      <c r="S27" s="42"/>
      <c r="T27" s="43"/>
      <c r="U27" s="5"/>
      <c r="V27" s="41"/>
      <c r="W27" s="42"/>
      <c r="X27" s="42"/>
      <c r="Y27" s="42"/>
      <c r="Z27" s="43"/>
      <c r="AA27" s="5"/>
      <c r="AB27" s="33"/>
      <c r="AC27" s="34"/>
      <c r="AD27" s="34"/>
      <c r="AE27" s="34"/>
      <c r="AF27" s="34"/>
      <c r="AG27" s="35"/>
    </row>
    <row r="28" spans="2:33" x14ac:dyDescent="0.35">
      <c r="B28" s="68">
        <v>45084</v>
      </c>
      <c r="C28" s="36">
        <v>0.13900000000000001</v>
      </c>
      <c r="D28" s="36">
        <v>8.4000000000000019E-2</v>
      </c>
      <c r="E28" s="36">
        <v>9.7000000000000003E-2</v>
      </c>
      <c r="F28" s="36">
        <v>0.127</v>
      </c>
      <c r="G28" s="36">
        <v>7.9000000000000015E-2</v>
      </c>
      <c r="H28" s="36">
        <v>0.10800000000000001</v>
      </c>
      <c r="I28" s="36">
        <v>0.127</v>
      </c>
      <c r="J28" s="36">
        <v>7.2000000000000008E-2</v>
      </c>
      <c r="K28" s="36">
        <v>0.10200000000000001</v>
      </c>
      <c r="L28" s="36">
        <v>0.13100000000000001</v>
      </c>
      <c r="M28" s="36">
        <v>6.7000000000000004E-2</v>
      </c>
      <c r="N28" s="47">
        <v>0.10100000000000001</v>
      </c>
      <c r="P28" s="41"/>
      <c r="Q28" s="42"/>
      <c r="R28" s="42"/>
      <c r="S28" s="42"/>
      <c r="T28" s="43"/>
      <c r="U28" s="5"/>
      <c r="V28" s="41"/>
      <c r="W28" s="42"/>
      <c r="X28" s="42"/>
      <c r="Y28" s="42"/>
      <c r="Z28" s="43"/>
      <c r="AA28" s="5"/>
      <c r="AB28" s="33"/>
      <c r="AC28" s="34"/>
      <c r="AD28" s="34"/>
      <c r="AE28" s="34"/>
      <c r="AF28" s="34"/>
      <c r="AG28" s="35"/>
    </row>
    <row r="29" spans="2:33" x14ac:dyDescent="0.35">
      <c r="B29" s="68">
        <v>45086</v>
      </c>
      <c r="C29" s="36">
        <v>0.13400000000000001</v>
      </c>
      <c r="D29" s="36">
        <v>9.1999999999999998E-2</v>
      </c>
      <c r="E29" s="36">
        <v>0.11000000000000001</v>
      </c>
      <c r="F29" s="36">
        <v>0.13400000000000001</v>
      </c>
      <c r="G29" s="36">
        <v>8.4999999999999992E-2</v>
      </c>
      <c r="H29" s="36">
        <v>0.11400000000000002</v>
      </c>
      <c r="I29" s="36">
        <v>0.13100000000000001</v>
      </c>
      <c r="J29" s="36">
        <v>8.0000000000000016E-2</v>
      </c>
      <c r="K29" s="36">
        <v>0.13600000000000001</v>
      </c>
      <c r="L29" s="36">
        <v>0.128</v>
      </c>
      <c r="M29" s="36">
        <v>7.9000000000000015E-2</v>
      </c>
      <c r="N29" s="47">
        <v>0.124</v>
      </c>
      <c r="P29" s="41"/>
      <c r="Q29" s="42"/>
      <c r="R29" s="42"/>
      <c r="S29" s="42"/>
      <c r="T29" s="43"/>
      <c r="U29" s="5"/>
      <c r="V29" s="41"/>
      <c r="W29" s="42"/>
      <c r="X29" s="42"/>
      <c r="Y29" s="42"/>
      <c r="Z29" s="43"/>
      <c r="AA29" s="5"/>
      <c r="AB29" s="33"/>
      <c r="AC29" s="34" t="s">
        <v>29</v>
      </c>
      <c r="AD29" s="34"/>
      <c r="AE29" s="34"/>
      <c r="AF29" s="34"/>
      <c r="AG29" s="35"/>
    </row>
    <row r="30" spans="2:33" x14ac:dyDescent="0.35">
      <c r="B30" s="68">
        <v>45089</v>
      </c>
      <c r="C30" s="36">
        <v>0.14399999999999999</v>
      </c>
      <c r="D30" s="36">
        <v>0.16400000000000001</v>
      </c>
      <c r="E30" s="36">
        <v>0.114</v>
      </c>
      <c r="F30" s="36">
        <v>0.124</v>
      </c>
      <c r="G30" s="36">
        <v>0.158</v>
      </c>
      <c r="H30" s="36">
        <v>0.107</v>
      </c>
      <c r="I30" s="36">
        <v>0.126</v>
      </c>
      <c r="J30" s="36">
        <v>0.14899999999999999</v>
      </c>
      <c r="K30" s="36">
        <v>0.112</v>
      </c>
      <c r="L30" s="36">
        <v>0.128</v>
      </c>
      <c r="M30" s="36">
        <v>0.151</v>
      </c>
      <c r="N30" s="47">
        <v>0.113</v>
      </c>
      <c r="P30" s="41"/>
      <c r="Q30" s="42"/>
      <c r="R30" s="42"/>
      <c r="S30" s="42"/>
      <c r="T30" s="43"/>
      <c r="U30" s="5"/>
      <c r="V30" s="41"/>
      <c r="W30" s="42"/>
      <c r="X30" s="42"/>
      <c r="Y30" s="42"/>
      <c r="Z30" s="43"/>
      <c r="AA30" s="5"/>
      <c r="AB30" s="33"/>
      <c r="AC30" s="34"/>
      <c r="AD30" s="34"/>
      <c r="AE30" s="34"/>
      <c r="AF30" s="34"/>
      <c r="AG30" s="35"/>
    </row>
    <row r="31" spans="2:33" ht="15" thickBot="1" x14ac:dyDescent="0.4">
      <c r="B31" s="68">
        <v>45092</v>
      </c>
      <c r="C31" s="36">
        <v>0.23400000000000001</v>
      </c>
      <c r="D31" s="36">
        <v>0.23100000000000001</v>
      </c>
      <c r="E31" s="36">
        <v>0.17499999999999999</v>
      </c>
      <c r="F31" s="36">
        <v>0.22600000000000001</v>
      </c>
      <c r="G31" s="36">
        <v>0.22900000000000001</v>
      </c>
      <c r="H31" s="36">
        <v>0.16500000000000001</v>
      </c>
      <c r="I31" s="36">
        <v>0.215</v>
      </c>
      <c r="J31" s="36">
        <v>0.29099999999999998</v>
      </c>
      <c r="K31" s="36">
        <v>0.17799999999999999</v>
      </c>
      <c r="L31" s="36">
        <v>0.17</v>
      </c>
      <c r="M31" s="36">
        <v>0.20100000000000001</v>
      </c>
      <c r="N31" s="47">
        <v>0.17799999999999999</v>
      </c>
      <c r="P31" s="44"/>
      <c r="Q31" s="45"/>
      <c r="R31" s="45"/>
      <c r="S31" s="45"/>
      <c r="T31" s="46"/>
      <c r="U31" s="5"/>
      <c r="V31" s="44"/>
      <c r="W31" s="45"/>
      <c r="X31" s="45"/>
      <c r="Y31" s="45"/>
      <c r="Z31" s="46"/>
      <c r="AA31" s="5"/>
      <c r="AB31" s="38"/>
      <c r="AC31" s="39"/>
      <c r="AD31" s="39"/>
      <c r="AE31" s="39"/>
      <c r="AF31" s="39"/>
      <c r="AG31" s="40"/>
    </row>
    <row r="32" spans="2:33" x14ac:dyDescent="0.35">
      <c r="B32" s="68">
        <v>45096</v>
      </c>
      <c r="C32" s="36">
        <v>0.34899999999999998</v>
      </c>
      <c r="D32" s="36">
        <v>0.40600000000000003</v>
      </c>
      <c r="E32" s="36">
        <v>0.32300000000000001</v>
      </c>
      <c r="F32" s="36">
        <v>0.36</v>
      </c>
      <c r="G32" s="36">
        <v>0.35899999999999999</v>
      </c>
      <c r="H32" s="36">
        <v>0.30099999999999999</v>
      </c>
      <c r="I32" s="36">
        <v>0.36499999999999999</v>
      </c>
      <c r="J32" s="36">
        <v>0.34100000000000003</v>
      </c>
      <c r="K32" s="36">
        <v>0.28299999999999997</v>
      </c>
      <c r="L32" s="36">
        <v>0.35099999999999998</v>
      </c>
      <c r="M32" s="36">
        <v>0.315</v>
      </c>
      <c r="N32" s="47">
        <v>0.26600000000000001</v>
      </c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2:27" ht="15" thickBot="1" x14ac:dyDescent="0.4">
      <c r="B33" s="69">
        <v>45098</v>
      </c>
      <c r="C33" s="70">
        <v>0.53</v>
      </c>
      <c r="D33" s="70">
        <v>0.46600000000000003</v>
      </c>
      <c r="E33" s="70">
        <v>0.628</v>
      </c>
      <c r="F33" s="70">
        <v>0.50900000000000001</v>
      </c>
      <c r="G33" s="70">
        <v>0.44800000000000001</v>
      </c>
      <c r="H33" s="70">
        <v>0.58499999999999996</v>
      </c>
      <c r="I33" s="70">
        <v>0.50900000000000001</v>
      </c>
      <c r="J33" s="70">
        <v>4.3200000000000002E-2</v>
      </c>
      <c r="K33" s="70">
        <v>0.53300000000000003</v>
      </c>
      <c r="L33" s="70">
        <v>0.48199999999999998</v>
      </c>
      <c r="M33" s="70">
        <v>0.39700000000000002</v>
      </c>
      <c r="N33" s="71">
        <v>0.50700000000000001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2:27" x14ac:dyDescent="0.35"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2:27" ht="15" thickBot="1" x14ac:dyDescent="0.4"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2:27" x14ac:dyDescent="0.35">
      <c r="B36" s="52" t="s">
        <v>20</v>
      </c>
      <c r="C36" s="64"/>
      <c r="D36" s="64"/>
      <c r="E36" s="65"/>
      <c r="F36" s="65"/>
      <c r="G36" s="66"/>
      <c r="H36" s="66"/>
      <c r="I36" s="66"/>
      <c r="J36" s="66"/>
      <c r="K36" s="66"/>
      <c r="L36" s="66"/>
      <c r="M36" s="66"/>
      <c r="N36" s="67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2:27" x14ac:dyDescent="0.35">
      <c r="B37" s="49" t="s">
        <v>4</v>
      </c>
      <c r="C37" s="36" t="s">
        <v>0</v>
      </c>
      <c r="D37" s="36"/>
      <c r="E37" s="36"/>
      <c r="F37" s="36" t="s">
        <v>1</v>
      </c>
      <c r="G37" s="36"/>
      <c r="H37" s="36"/>
      <c r="I37" s="36" t="s">
        <v>2</v>
      </c>
      <c r="J37" s="36"/>
      <c r="K37" s="36"/>
      <c r="L37" s="36" t="s">
        <v>3</v>
      </c>
      <c r="M37" s="36"/>
      <c r="N37" s="47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2:27" x14ac:dyDescent="0.35">
      <c r="B38" s="49"/>
      <c r="C38" s="36" t="s">
        <v>5</v>
      </c>
      <c r="D38" s="36"/>
      <c r="E38" s="36"/>
      <c r="F38" s="36" t="s">
        <v>5</v>
      </c>
      <c r="G38" s="36"/>
      <c r="H38" s="36"/>
      <c r="I38" s="36" t="s">
        <v>5</v>
      </c>
      <c r="J38" s="36"/>
      <c r="K38" s="36"/>
      <c r="L38" s="36" t="s">
        <v>5</v>
      </c>
      <c r="M38" s="36"/>
      <c r="N38" s="47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2:27" x14ac:dyDescent="0.35">
      <c r="B39" s="68"/>
      <c r="C39" s="36" t="s">
        <v>6</v>
      </c>
      <c r="D39" s="36" t="s">
        <v>7</v>
      </c>
      <c r="E39" s="36" t="s">
        <v>8</v>
      </c>
      <c r="F39" s="36" t="s">
        <v>6</v>
      </c>
      <c r="G39" s="36" t="s">
        <v>7</v>
      </c>
      <c r="H39" s="36" t="s">
        <v>8</v>
      </c>
      <c r="I39" s="36" t="s">
        <v>6</v>
      </c>
      <c r="J39" s="36" t="s">
        <v>7</v>
      </c>
      <c r="K39" s="36" t="s">
        <v>8</v>
      </c>
      <c r="L39" s="36" t="s">
        <v>6</v>
      </c>
      <c r="M39" s="36" t="s">
        <v>7</v>
      </c>
      <c r="N39" s="47" t="s">
        <v>8</v>
      </c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2:27" x14ac:dyDescent="0.35">
      <c r="B40" s="68">
        <v>45070</v>
      </c>
      <c r="C40" s="36">
        <v>2.8000000000000011E-2</v>
      </c>
      <c r="D40" s="36">
        <v>2.3000000000000007E-2</v>
      </c>
      <c r="E40" s="36">
        <v>2.6000000000000009E-2</v>
      </c>
      <c r="F40" s="36">
        <v>2.2000000000000006E-2</v>
      </c>
      <c r="G40" s="36">
        <v>1.3000000000000012E-2</v>
      </c>
      <c r="H40" s="36">
        <v>1.8000000000000002E-2</v>
      </c>
      <c r="I40" s="36">
        <v>1.4000000000000012E-2</v>
      </c>
      <c r="J40" s="36">
        <v>7.0000000000000062E-3</v>
      </c>
      <c r="K40" s="36">
        <v>9.000000000000008E-3</v>
      </c>
      <c r="L40" s="36">
        <v>1.4000000000000012E-2</v>
      </c>
      <c r="M40" s="36">
        <v>9.000000000000008E-3</v>
      </c>
      <c r="N40" s="47">
        <v>1.0000000000000009E-2</v>
      </c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2:27" x14ac:dyDescent="0.35">
      <c r="B41" s="68">
        <v>45072</v>
      </c>
      <c r="C41" s="36">
        <v>3.4000000000000002E-2</v>
      </c>
      <c r="D41" s="36">
        <v>2.1000000000000005E-2</v>
      </c>
      <c r="E41" s="36">
        <v>3.0000000000000013E-2</v>
      </c>
      <c r="F41" s="36">
        <v>2.700000000000001E-2</v>
      </c>
      <c r="G41" s="36">
        <v>1.6E-2</v>
      </c>
      <c r="H41" s="36">
        <v>2.6000000000000009E-2</v>
      </c>
      <c r="I41" s="36">
        <v>1.9000000000000003E-2</v>
      </c>
      <c r="J41" s="36">
        <v>8.0000000000000071E-3</v>
      </c>
      <c r="K41" s="36">
        <v>1.9000000000000003E-2</v>
      </c>
      <c r="L41" s="36">
        <v>1.9000000000000003E-2</v>
      </c>
      <c r="M41" s="36">
        <v>1.0000000000000009E-2</v>
      </c>
      <c r="N41" s="47">
        <v>2.1000000000000005E-2</v>
      </c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2:27" x14ac:dyDescent="0.35">
      <c r="B42" s="68">
        <v>45076</v>
      </c>
      <c r="C42" s="36">
        <v>9.7000000000000003E-2</v>
      </c>
      <c r="D42" s="36">
        <v>7.8000000000000014E-2</v>
      </c>
      <c r="E42" s="36">
        <v>9.0999999999999998E-2</v>
      </c>
      <c r="F42" s="36">
        <v>8.4999999999999992E-2</v>
      </c>
      <c r="G42" s="36">
        <v>5.7999999999999996E-2</v>
      </c>
      <c r="H42" s="36">
        <v>8.1000000000000016E-2</v>
      </c>
      <c r="I42" s="36">
        <v>8.1000000000000016E-2</v>
      </c>
      <c r="J42" s="36">
        <v>5.4999999999999993E-2</v>
      </c>
      <c r="K42" s="36">
        <v>7.6000000000000012E-2</v>
      </c>
      <c r="L42" s="36">
        <v>7.400000000000001E-2</v>
      </c>
      <c r="M42" s="36">
        <v>4.4000000000000011E-2</v>
      </c>
      <c r="N42" s="47">
        <v>7.3000000000000009E-2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2:27" x14ac:dyDescent="0.35">
      <c r="B43" s="68">
        <v>45077</v>
      </c>
      <c r="C43" s="36">
        <v>6.7000000000000004E-2</v>
      </c>
      <c r="D43" s="36">
        <v>5.5999999999999994E-2</v>
      </c>
      <c r="E43" s="36">
        <v>3.9000000000000007E-2</v>
      </c>
      <c r="F43" s="36">
        <v>5.8999999999999997E-2</v>
      </c>
      <c r="G43" s="36">
        <v>5.0000000000000017E-2</v>
      </c>
      <c r="H43" s="36">
        <v>3.4000000000000002E-2</v>
      </c>
      <c r="I43" s="36">
        <v>5.5999999999999994E-2</v>
      </c>
      <c r="J43" s="36">
        <v>4.5000000000000012E-2</v>
      </c>
      <c r="K43" s="36">
        <v>3.0000000000000013E-2</v>
      </c>
      <c r="L43" s="36">
        <v>5.3000000000000019E-2</v>
      </c>
      <c r="M43" s="36">
        <v>4.4000000000000011E-2</v>
      </c>
      <c r="N43" s="47">
        <v>3.0000000000000013E-2</v>
      </c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2:27" x14ac:dyDescent="0.35">
      <c r="B44" s="68">
        <v>45079</v>
      </c>
      <c r="C44" s="36">
        <v>0.10500000000000001</v>
      </c>
      <c r="D44" s="36">
        <v>8.8999999999999996E-2</v>
      </c>
      <c r="E44" s="36">
        <v>9.8000000000000004E-2</v>
      </c>
      <c r="F44" s="36">
        <v>0.1</v>
      </c>
      <c r="G44" s="36">
        <v>8.0000000000000016E-2</v>
      </c>
      <c r="H44" s="36">
        <v>8.4999999999999992E-2</v>
      </c>
      <c r="I44" s="36">
        <v>9.7000000000000003E-2</v>
      </c>
      <c r="J44" s="36">
        <v>7.0000000000000007E-2</v>
      </c>
      <c r="K44" s="36">
        <v>7.9000000000000015E-2</v>
      </c>
      <c r="L44" s="36">
        <v>9.2999999999999999E-2</v>
      </c>
      <c r="M44" s="36">
        <v>6.8000000000000005E-2</v>
      </c>
      <c r="N44" s="47">
        <v>7.400000000000001E-2</v>
      </c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spans="2:27" x14ac:dyDescent="0.35">
      <c r="B45" s="68">
        <v>45082</v>
      </c>
      <c r="C45" s="36">
        <v>0.14700000000000002</v>
      </c>
      <c r="D45" s="36">
        <v>0.16</v>
      </c>
      <c r="E45" s="36">
        <v>0.15</v>
      </c>
      <c r="F45" s="36">
        <v>0.14799999999999999</v>
      </c>
      <c r="G45" s="36">
        <v>0.13900000000000001</v>
      </c>
      <c r="H45" s="36">
        <v>0.14100000000000001</v>
      </c>
      <c r="I45" s="36">
        <v>0.14799999999999999</v>
      </c>
      <c r="J45" s="36">
        <v>0.13600000000000001</v>
      </c>
      <c r="K45" s="36">
        <v>0.13600000000000001</v>
      </c>
      <c r="L45" s="36">
        <v>0.14200000000000002</v>
      </c>
      <c r="M45" s="36">
        <v>0.13400000000000001</v>
      </c>
      <c r="N45" s="47">
        <v>0.13400000000000001</v>
      </c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spans="2:27" x14ac:dyDescent="0.35">
      <c r="B46" s="68">
        <v>45084</v>
      </c>
      <c r="C46" s="36">
        <v>0.18700000000000003</v>
      </c>
      <c r="D46" s="36">
        <v>0.16200000000000001</v>
      </c>
      <c r="E46" s="36">
        <v>0.16800000000000001</v>
      </c>
      <c r="F46" s="36">
        <v>0.17400000000000002</v>
      </c>
      <c r="G46" s="36">
        <v>0.15</v>
      </c>
      <c r="H46" s="36">
        <v>0.156</v>
      </c>
      <c r="I46" s="36">
        <v>0.17500000000000002</v>
      </c>
      <c r="J46" s="36">
        <v>0.151</v>
      </c>
      <c r="K46" s="36">
        <v>0.15</v>
      </c>
      <c r="L46" s="36">
        <v>0.17</v>
      </c>
      <c r="M46" s="36">
        <v>0.151</v>
      </c>
      <c r="N46" s="47">
        <v>0.14400000000000002</v>
      </c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spans="2:27" x14ac:dyDescent="0.35">
      <c r="B47" s="68">
        <v>45086</v>
      </c>
      <c r="C47" s="36">
        <v>0.17200000000000001</v>
      </c>
      <c r="D47" s="36">
        <v>0.14600000000000002</v>
      </c>
      <c r="E47" s="36">
        <v>0.14500000000000002</v>
      </c>
      <c r="F47" s="36">
        <v>0.16200000000000001</v>
      </c>
      <c r="G47" s="36">
        <v>0.13700000000000001</v>
      </c>
      <c r="H47" s="36">
        <v>0.13700000000000001</v>
      </c>
      <c r="I47" s="36">
        <v>0.159</v>
      </c>
      <c r="J47" s="36">
        <v>0.13200000000000001</v>
      </c>
      <c r="K47" s="36">
        <v>0.13300000000000001</v>
      </c>
      <c r="L47" s="36">
        <v>0.158</v>
      </c>
      <c r="M47" s="36">
        <v>0.13200000000000001</v>
      </c>
      <c r="N47" s="47">
        <v>0.13300000000000001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spans="2:27" x14ac:dyDescent="0.35">
      <c r="B48" s="68">
        <v>45089</v>
      </c>
      <c r="C48" s="36">
        <v>0.25</v>
      </c>
      <c r="D48" s="36">
        <v>0.21099999999999999</v>
      </c>
      <c r="E48" s="36">
        <v>0.26</v>
      </c>
      <c r="F48" s="36">
        <v>0.246</v>
      </c>
      <c r="G48" s="36">
        <v>0.20699999999999999</v>
      </c>
      <c r="H48" s="36">
        <v>0.252</v>
      </c>
      <c r="I48" s="36">
        <v>0.24099999999999999</v>
      </c>
      <c r="J48" s="36">
        <v>0.215</v>
      </c>
      <c r="K48" s="36">
        <v>0.25600000000000001</v>
      </c>
      <c r="L48" s="36">
        <v>0.23200000000000001</v>
      </c>
      <c r="M48" s="36">
        <v>0.20699999999999999</v>
      </c>
      <c r="N48" s="47">
        <v>0.245</v>
      </c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spans="2:27" x14ac:dyDescent="0.35">
      <c r="B49" s="68">
        <v>45092</v>
      </c>
      <c r="C49" s="36">
        <v>0.248</v>
      </c>
      <c r="D49" s="36">
        <v>0.25600000000000001</v>
      </c>
      <c r="E49" s="36">
        <v>0.23699999999999999</v>
      </c>
      <c r="F49" s="36">
        <v>0.223</v>
      </c>
      <c r="G49" s="36">
        <v>0.254</v>
      </c>
      <c r="H49" s="36">
        <v>0.224</v>
      </c>
      <c r="I49" s="36">
        <v>0.22500000000000001</v>
      </c>
      <c r="J49" s="36">
        <v>0.25</v>
      </c>
      <c r="K49" s="36">
        <v>0.23599999999999999</v>
      </c>
      <c r="L49" s="36">
        <v>0.221</v>
      </c>
      <c r="M49" s="36">
        <v>0.248</v>
      </c>
      <c r="N49" s="47">
        <v>0.22600000000000001</v>
      </c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spans="2:27" ht="15" thickBot="1" x14ac:dyDescent="0.4">
      <c r="B50" s="69">
        <v>45093</v>
      </c>
      <c r="C50" s="70">
        <v>0.192</v>
      </c>
      <c r="D50" s="70">
        <v>0.191</v>
      </c>
      <c r="E50" s="70">
        <v>0.182</v>
      </c>
      <c r="F50" s="70">
        <v>0.186</v>
      </c>
      <c r="G50" s="70">
        <v>0.183</v>
      </c>
      <c r="H50" s="70">
        <v>0.17</v>
      </c>
      <c r="I50" s="70">
        <v>0.19700000000000001</v>
      </c>
      <c r="J50" s="70">
        <v>0.185</v>
      </c>
      <c r="K50" s="70">
        <v>0.16500000000000001</v>
      </c>
      <c r="L50" s="70">
        <v>0.183</v>
      </c>
      <c r="M50" s="70">
        <v>0.17499999999999999</v>
      </c>
      <c r="N50" s="71">
        <v>0.14899999999999999</v>
      </c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2:27" x14ac:dyDescent="0.35"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2:27" x14ac:dyDescent="0.35"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2:27" x14ac:dyDescent="0.35"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2:27" x14ac:dyDescent="0.35"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7" spans="2:27" x14ac:dyDescent="0.35">
      <c r="B57" s="4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2:27" x14ac:dyDescent="0.35">
      <c r="B58" s="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2:27" x14ac:dyDescent="0.35">
      <c r="B59" s="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75" spans="2:14" x14ac:dyDescent="0.3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2:14" x14ac:dyDescent="0.35">
      <c r="B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</row>
    <row r="77" spans="2:14" x14ac:dyDescent="0.35">
      <c r="B77" s="4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</row>
    <row r="78" spans="2:14" x14ac:dyDescent="0.35">
      <c r="B78" s="4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2:14" x14ac:dyDescent="0.35">
      <c r="B79" s="4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</row>
    <row r="80" spans="2:14" x14ac:dyDescent="0.35">
      <c r="B80" s="4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2:14" x14ac:dyDescent="0.35">
      <c r="B81" s="4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x14ac:dyDescent="0.35">
      <c r="B82" s="4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2:14" x14ac:dyDescent="0.35">
      <c r="B83" s="4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2:14" x14ac:dyDescent="0.35">
      <c r="B84" s="4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 x14ac:dyDescent="0.35">
      <c r="B85" s="4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x14ac:dyDescent="0.35">
      <c r="B86" s="4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 x14ac:dyDescent="0.35">
      <c r="B87" s="4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x14ac:dyDescent="0.35">
      <c r="B88" s="4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 x14ac:dyDescent="0.35">
      <c r="B89" s="4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x14ac:dyDescent="0.3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  <row r="91" spans="2:14" x14ac:dyDescent="0.35">
      <c r="B91" s="2"/>
      <c r="C91" s="3"/>
      <c r="D91" s="3"/>
      <c r="E91" s="4"/>
      <c r="F91" s="4"/>
      <c r="G91" s="5"/>
      <c r="H91" s="5"/>
      <c r="I91" s="5"/>
      <c r="J91" s="5"/>
      <c r="K91" s="5"/>
      <c r="L91" s="5"/>
      <c r="M91" s="5"/>
      <c r="N91" s="5"/>
    </row>
    <row r="92" spans="2:14" x14ac:dyDescent="0.3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</row>
    <row r="93" spans="2:14" x14ac:dyDescent="0.3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x14ac:dyDescent="0.35">
      <c r="B94" s="4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</row>
    <row r="95" spans="2:14" x14ac:dyDescent="0.35">
      <c r="B95" s="4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</row>
    <row r="96" spans="2:14" x14ac:dyDescent="0.35">
      <c r="B96" s="4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2:14" x14ac:dyDescent="0.35">
      <c r="B97" s="4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</row>
    <row r="98" spans="2:14" x14ac:dyDescent="0.35">
      <c r="B98" s="4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2:14" x14ac:dyDescent="0.35">
      <c r="B99" s="4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</row>
    <row r="100" spans="2:14" x14ac:dyDescent="0.35">
      <c r="B100" s="4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</row>
    <row r="101" spans="2:14" x14ac:dyDescent="0.35">
      <c r="B101" s="4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</row>
    <row r="102" spans="2:14" x14ac:dyDescent="0.35">
      <c r="B102" s="4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</row>
    <row r="103" spans="2:14" x14ac:dyDescent="0.35"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</row>
    <row r="104" spans="2:14" x14ac:dyDescent="0.35">
      <c r="B104" s="4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</row>
    <row r="105" spans="2:14" x14ac:dyDescent="0.35">
      <c r="B105" s="4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</row>
    <row r="106" spans="2:14" x14ac:dyDescent="0.35">
      <c r="B106" s="4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</row>
    <row r="107" spans="2:14" x14ac:dyDescent="0.35">
      <c r="B107" s="4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</row>
    <row r="108" spans="2:14" x14ac:dyDescent="0.35">
      <c r="B108" s="4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2:14" x14ac:dyDescent="0.35">
      <c r="B109" s="4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</row>
    <row r="110" spans="2:14" x14ac:dyDescent="0.35">
      <c r="B110" s="4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</row>
    <row r="111" spans="2:14" x14ac:dyDescent="0.35">
      <c r="B111" s="4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</row>
    <row r="112" spans="2:14" x14ac:dyDescent="0.35">
      <c r="B112" s="4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</row>
    <row r="113" spans="2:14" x14ac:dyDescent="0.35">
      <c r="B113" s="4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</row>
    <row r="114" spans="2:14" x14ac:dyDescent="0.35">
      <c r="B114" s="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</row>
    <row r="115" spans="2:14" x14ac:dyDescent="0.35">
      <c r="B115" s="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</row>
    <row r="116" spans="2:14" x14ac:dyDescent="0.35">
      <c r="B116" s="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</row>
    <row r="117" spans="2:14" x14ac:dyDescent="0.35">
      <c r="B117" s="4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</row>
    <row r="118" spans="2:14" x14ac:dyDescent="0.35">
      <c r="B118" s="4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2:14" x14ac:dyDescent="0.35">
      <c r="B119" s="4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</row>
    <row r="120" spans="2:14" x14ac:dyDescent="0.35">
      <c r="B120" s="4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2:14" x14ac:dyDescent="0.35">
      <c r="B121" s="4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</row>
    <row r="122" spans="2:14" x14ac:dyDescent="0.35">
      <c r="B122" s="4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2:14" x14ac:dyDescent="0.35">
      <c r="B123" s="4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</row>
    <row r="124" spans="2:14" x14ac:dyDescent="0.35">
      <c r="B124" s="4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2:14" x14ac:dyDescent="0.35">
      <c r="B125" s="4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</row>
    <row r="126" spans="2:14" x14ac:dyDescent="0.35">
      <c r="B126" s="4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</row>
    <row r="127" spans="2:14" x14ac:dyDescent="0.35">
      <c r="B127" s="4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</row>
    <row r="128" spans="2:14" x14ac:dyDescent="0.35">
      <c r="B128" s="4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</row>
    <row r="129" spans="2:14" x14ac:dyDescent="0.35">
      <c r="B129" s="4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</row>
    <row r="130" spans="2:14" x14ac:dyDescent="0.35">
      <c r="B130" s="4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</row>
    <row r="131" spans="2:14" x14ac:dyDescent="0.35">
      <c r="B131" s="4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</row>
    <row r="132" spans="2:14" x14ac:dyDescent="0.35">
      <c r="B132" s="4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88E7F-8B53-4CAD-BC1C-A116DCD896DD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Green microalgae 1 </vt:lpstr>
      <vt:lpstr>Green microalgae 2</vt:lpstr>
      <vt:lpstr>Brown microalgae</vt:lpstr>
      <vt:lpstr>Heptophyta (bench)</vt:lpstr>
      <vt:lpstr>Blue green (Orbital shaker)</vt:lpstr>
      <vt:lpstr>Red microalgae (orbital shaker)</vt:lpstr>
      <vt:lpstr>Sheet3</vt:lpstr>
    </vt:vector>
  </TitlesOfParts>
  <Company>Brunel University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Uttam Roy (Staff)</dc:creator>
  <cp:lastModifiedBy>Uttam Roy (Staff)</cp:lastModifiedBy>
  <dcterms:created xsi:type="dcterms:W3CDTF">2023-05-24T10:09:11Z</dcterms:created>
  <dcterms:modified xsi:type="dcterms:W3CDTF">2024-02-20T17:44:16Z</dcterms:modified>
</cp:coreProperties>
</file>