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2B193E1E-2D00-46F3-8A66-2D7EC012DDE3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3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2" i="1"/>
</calcChain>
</file>

<file path=xl/sharedStrings.xml><?xml version="1.0" encoding="utf-8"?>
<sst xmlns="http://schemas.openxmlformats.org/spreadsheetml/2006/main" count="6" uniqueCount="6">
  <si>
    <t>T</t>
  </si>
  <si>
    <t>Tm (K)</t>
    <phoneticPr fontId="1" type="noConversion"/>
  </si>
  <si>
    <t>G(BCC_A2)[J/mol]</t>
    <phoneticPr fontId="1" type="noConversion"/>
  </si>
  <si>
    <t>G(FCC_A1)[J/mol]</t>
    <phoneticPr fontId="1" type="noConversion"/>
  </si>
  <si>
    <t>G(HCP_A3)[J/mol]</t>
    <phoneticPr fontId="1" type="noConversion"/>
  </si>
  <si>
    <t>G(LIQUID)[J/mol]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</si>
</sst>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G(BCC_A2)[J/mol]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Sheet1!$B$2:$B$102</c:f>
              <c:numCache>
                <c:formatCode>General</c:formatCode>
                <c:ptCount val="101"/>
                <c:pt idx="0">
                  <c:v>-5278.929478</c:v>
                </c:pt>
                <c:pt idx="1">
                  <c:v>-5929.0467330000001</c:v>
                </c:pt>
                <c:pt idx="2">
                  <c:v>-6911.290191</c:v>
                </c:pt>
                <c:pt idx="3">
                  <c:v>-8168.2774909999998</c:v>
                </c:pt>
                <c:pt idx="4">
                  <c:v>-9654.9866949999996</c:v>
                </c:pt>
                <c:pt idx="5">
                  <c:v>-11338.16288</c:v>
                </c:pt>
                <c:pt idx="6">
                  <c:v>-13192.769850000001</c:v>
                </c:pt>
                <c:pt idx="7">
                  <c:v>-15199.433080000001</c:v>
                </c:pt>
                <c:pt idx="8">
                  <c:v>-17342.771929999999</c:v>
                </c:pt>
                <c:pt idx="9">
                  <c:v>-19610.305560000001</c:v>
                </c:pt>
                <c:pt idx="10">
                  <c:v>-21991.71632</c:v>
                </c:pt>
                <c:pt idx="11">
                  <c:v>-24478.339650000002</c:v>
                </c:pt>
                <c:pt idx="12">
                  <c:v>-27062.801060000002</c:v>
                </c:pt>
                <c:pt idx="13">
                  <c:v>-29738.751550000001</c:v>
                </c:pt>
                <c:pt idx="14">
                  <c:v>-32500.670480000001</c:v>
                </c:pt>
                <c:pt idx="15">
                  <c:v>-35343.715989999997</c:v>
                </c:pt>
                <c:pt idx="16">
                  <c:v>-38263.609320000003</c:v>
                </c:pt>
                <c:pt idx="17">
                  <c:v>-41256.544280000002</c:v>
                </c:pt>
                <c:pt idx="18">
                  <c:v>-44319.115180000001</c:v>
                </c:pt>
                <c:pt idx="19">
                  <c:v>-47448.258900000001</c:v>
                </c:pt>
                <c:pt idx="20">
                  <c:v>-50641.207750000001</c:v>
                </c:pt>
                <c:pt idx="21">
                  <c:v>-53895.450790000003</c:v>
                </c:pt>
                <c:pt idx="22">
                  <c:v>-57208.701679999998</c:v>
                </c:pt>
                <c:pt idx="23">
                  <c:v>-60578.871910000002</c:v>
                </c:pt>
                <c:pt idx="24">
                  <c:v>-64004.048150000002</c:v>
                </c:pt>
                <c:pt idx="25">
                  <c:v>-67482.473129999998</c:v>
                </c:pt>
                <c:pt idx="26">
                  <c:v>-71012.529269999999</c:v>
                </c:pt>
                <c:pt idx="27">
                  <c:v>-74592.724589999998</c:v>
                </c:pt>
                <c:pt idx="28">
                  <c:v>-78221.680649999995</c:v>
                </c:pt>
                <c:pt idx="29">
                  <c:v>-81898.121960000004</c:v>
                </c:pt>
                <c:pt idx="30">
                  <c:v>-85620.866819999996</c:v>
                </c:pt>
                <c:pt idx="31">
                  <c:v>-89388.819279999996</c:v>
                </c:pt>
                <c:pt idx="32">
                  <c:v>-93200.962069999994</c:v>
                </c:pt>
                <c:pt idx="33">
                  <c:v>-97056.350319999998</c:v>
                </c:pt>
                <c:pt idx="34">
                  <c:v>-100954.106</c:v>
                </c:pt>
                <c:pt idx="35">
                  <c:v>-104893.4132</c:v>
                </c:pt>
                <c:pt idx="36">
                  <c:v>-108873.5132</c:v>
                </c:pt>
                <c:pt idx="37">
                  <c:v>-112893.7012</c:v>
                </c:pt>
                <c:pt idx="38">
                  <c:v>-116953.3224</c:v>
                </c:pt>
                <c:pt idx="39">
                  <c:v>-121051.76880000001</c:v>
                </c:pt>
                <c:pt idx="40">
                  <c:v>-125188.4765</c:v>
                </c:pt>
                <c:pt idx="41">
                  <c:v>-129362.9227</c:v>
                </c:pt>
                <c:pt idx="42">
                  <c:v>-133574.62409999999</c:v>
                </c:pt>
                <c:pt idx="43">
                  <c:v>-137823.13389999999</c:v>
                </c:pt>
                <c:pt idx="44">
                  <c:v>-142108.0404</c:v>
                </c:pt>
                <c:pt idx="45">
                  <c:v>-146428.965</c:v>
                </c:pt>
                <c:pt idx="46">
                  <c:v>-150785.56049999999</c:v>
                </c:pt>
                <c:pt idx="47">
                  <c:v>-155177.5099</c:v>
                </c:pt>
                <c:pt idx="48">
                  <c:v>-159604.5245</c:v>
                </c:pt>
                <c:pt idx="49">
                  <c:v>-164066.3432</c:v>
                </c:pt>
                <c:pt idx="50">
                  <c:v>-168562.731</c:v>
                </c:pt>
                <c:pt idx="51">
                  <c:v>-173093.478</c:v>
                </c:pt>
                <c:pt idx="52">
                  <c:v>-177658.3982</c:v>
                </c:pt>
                <c:pt idx="53">
                  <c:v>-182257.3291</c:v>
                </c:pt>
                <c:pt idx="54">
                  <c:v>-186890.13020000001</c:v>
                </c:pt>
                <c:pt idx="55">
                  <c:v>-191556.6826</c:v>
                </c:pt>
                <c:pt idx="56">
                  <c:v>-196256.88829999999</c:v>
                </c:pt>
                <c:pt idx="57">
                  <c:v>-200990.6692</c:v>
                </c:pt>
                <c:pt idx="58">
                  <c:v>-205757.96660000001</c:v>
                </c:pt>
                <c:pt idx="59">
                  <c:v>-210558.7409</c:v>
                </c:pt>
                <c:pt idx="60">
                  <c:v>-215392.97039999999</c:v>
                </c:pt>
                <c:pt idx="61">
                  <c:v>-220260.6513</c:v>
                </c:pt>
                <c:pt idx="62">
                  <c:v>-225161.7972</c:v>
                </c:pt>
                <c:pt idx="63">
                  <c:v>-230096.43830000001</c:v>
                </c:pt>
                <c:pt idx="64">
                  <c:v>-235064.62119999999</c:v>
                </c:pt>
                <c:pt idx="65">
                  <c:v>-240066.40830000001</c:v>
                </c:pt>
                <c:pt idx="66">
                  <c:v>-245101.87789999999</c:v>
                </c:pt>
                <c:pt idx="67">
                  <c:v>-250171.1232</c:v>
                </c:pt>
                <c:pt idx="68">
                  <c:v>-255274.2524</c:v>
                </c:pt>
                <c:pt idx="69">
                  <c:v>-260411.38810000001</c:v>
                </c:pt>
                <c:pt idx="70">
                  <c:v>-265582.66729999997</c:v>
                </c:pt>
                <c:pt idx="71">
                  <c:v>-270788.24089999998</c:v>
                </c:pt>
                <c:pt idx="72">
                  <c:v>-276028.27350000001</c:v>
                </c:pt>
                <c:pt idx="73">
                  <c:v>-281302.94300000003</c:v>
                </c:pt>
                <c:pt idx="74">
                  <c:v>-286612.40830000001</c:v>
                </c:pt>
                <c:pt idx="75">
                  <c:v>-291956.49949999998</c:v>
                </c:pt>
                <c:pt idx="76">
                  <c:v>-297334.78779999999</c:v>
                </c:pt>
                <c:pt idx="77">
                  <c:v>-302746.853</c:v>
                </c:pt>
                <c:pt idx="78">
                  <c:v>-308192.28289999999</c:v>
                </c:pt>
                <c:pt idx="79">
                  <c:v>-313670.67389999999</c:v>
                </c:pt>
                <c:pt idx="80">
                  <c:v>-319181.63040000002</c:v>
                </c:pt>
                <c:pt idx="81">
                  <c:v>-324724.76530000003</c:v>
                </c:pt>
                <c:pt idx="82">
                  <c:v>-330299.69949999999</c:v>
                </c:pt>
                <c:pt idx="83">
                  <c:v>-335906.06180000002</c:v>
                </c:pt>
                <c:pt idx="84">
                  <c:v>-341543.48910000001</c:v>
                </c:pt>
                <c:pt idx="85">
                  <c:v>-347211.62560000003</c:v>
                </c:pt>
                <c:pt idx="86">
                  <c:v>-352910.12339999998</c:v>
                </c:pt>
                <c:pt idx="87">
                  <c:v>-358638.64169999998</c:v>
                </c:pt>
                <c:pt idx="88">
                  <c:v>-364396.84710000001</c:v>
                </c:pt>
                <c:pt idx="89">
                  <c:v>-370184.41279999999</c:v>
                </c:pt>
                <c:pt idx="90">
                  <c:v>-376001.01939999999</c:v>
                </c:pt>
                <c:pt idx="91">
                  <c:v>-381846.35350000003</c:v>
                </c:pt>
                <c:pt idx="92">
                  <c:v>-387720.10859999998</c:v>
                </c:pt>
                <c:pt idx="93">
                  <c:v>-393621.98430000001</c:v>
                </c:pt>
                <c:pt idx="94">
                  <c:v>-399551.68640000001</c:v>
                </c:pt>
                <c:pt idx="95">
                  <c:v>-405508.92660000001</c:v>
                </c:pt>
                <c:pt idx="96">
                  <c:v>-411493.42239999998</c:v>
                </c:pt>
                <c:pt idx="97">
                  <c:v>-417504.89689999999</c:v>
                </c:pt>
                <c:pt idx="98">
                  <c:v>-423543.07870000001</c:v>
                </c:pt>
                <c:pt idx="99">
                  <c:v>-429607.70169999998</c:v>
                </c:pt>
                <c:pt idx="100">
                  <c:v>-435698.505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62-4BF5-83EC-5923BC33CB97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G(FCC_A1)[J/mol]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Sheet1!$D$2:$D$102</c:f>
              <c:numCache>
                <c:formatCode>General</c:formatCode>
                <c:ptCount val="101"/>
                <c:pt idx="0">
                  <c:v>14084.070519999999</c:v>
                </c:pt>
                <c:pt idx="1">
                  <c:v>13464.823270000001</c:v>
                </c:pt>
                <c:pt idx="2">
                  <c:v>12513.44981</c:v>
                </c:pt>
                <c:pt idx="3">
                  <c:v>11287.33251</c:v>
                </c:pt>
                <c:pt idx="4">
                  <c:v>9831.493305</c:v>
                </c:pt>
                <c:pt idx="5">
                  <c:v>8179.187124</c:v>
                </c:pt>
                <c:pt idx="6">
                  <c:v>6355.4501449999998</c:v>
                </c:pt>
                <c:pt idx="7">
                  <c:v>4379.6569179999997</c:v>
                </c:pt>
                <c:pt idx="8">
                  <c:v>2267.188067</c:v>
                </c:pt>
                <c:pt idx="9">
                  <c:v>30.52444126</c:v>
                </c:pt>
                <c:pt idx="10">
                  <c:v>-2320.0163240000002</c:v>
                </c:pt>
                <c:pt idx="11">
                  <c:v>-4775.7696550000001</c:v>
                </c:pt>
                <c:pt idx="12">
                  <c:v>-7329.3610630000003</c:v>
                </c:pt>
                <c:pt idx="13">
                  <c:v>-9974.441546</c:v>
                </c:pt>
                <c:pt idx="14">
                  <c:v>-12705.49048</c:v>
                </c:pt>
                <c:pt idx="15">
                  <c:v>-15517.66599</c:v>
                </c:pt>
                <c:pt idx="16">
                  <c:v>-18406.689320000001</c:v>
                </c:pt>
                <c:pt idx="17">
                  <c:v>-21368.754280000001</c:v>
                </c:pt>
                <c:pt idx="18">
                  <c:v>-24400.455180000001</c:v>
                </c:pt>
                <c:pt idx="19">
                  <c:v>-27498.728899999998</c:v>
                </c:pt>
                <c:pt idx="20">
                  <c:v>-30660.80775</c:v>
                </c:pt>
                <c:pt idx="21">
                  <c:v>-33884.180789999999</c:v>
                </c:pt>
                <c:pt idx="22">
                  <c:v>-37166.561679999999</c:v>
                </c:pt>
                <c:pt idx="23">
                  <c:v>-40505.86191</c:v>
                </c:pt>
                <c:pt idx="24">
                  <c:v>-43900.168149999998</c:v>
                </c:pt>
                <c:pt idx="25">
                  <c:v>-47347.723129999998</c:v>
                </c:pt>
                <c:pt idx="26">
                  <c:v>-50846.909269999996</c:v>
                </c:pt>
                <c:pt idx="27">
                  <c:v>-54396.23459</c:v>
                </c:pt>
                <c:pt idx="28">
                  <c:v>-57994.320650000001</c:v>
                </c:pt>
                <c:pt idx="29">
                  <c:v>-61639.891960000001</c:v>
                </c:pt>
                <c:pt idx="30">
                  <c:v>-65331.766819999997</c:v>
                </c:pt>
                <c:pt idx="31">
                  <c:v>-69068.849279999995</c:v>
                </c:pt>
                <c:pt idx="32">
                  <c:v>-72850.122069999998</c:v>
                </c:pt>
                <c:pt idx="33">
                  <c:v>-76674.640320000006</c:v>
                </c:pt>
                <c:pt idx="34">
                  <c:v>-80541.526029999994</c:v>
                </c:pt>
                <c:pt idx="35">
                  <c:v>-84449.963159999999</c:v>
                </c:pt>
                <c:pt idx="36">
                  <c:v>-88399.193199999994</c:v>
                </c:pt>
                <c:pt idx="37">
                  <c:v>-92388.511240000007</c:v>
                </c:pt>
                <c:pt idx="38">
                  <c:v>-96417.262440000006</c:v>
                </c:pt>
                <c:pt idx="39">
                  <c:v>-100484.8388</c:v>
                </c:pt>
                <c:pt idx="40">
                  <c:v>-104590.6765</c:v>
                </c:pt>
                <c:pt idx="41">
                  <c:v>-108734.2527</c:v>
                </c:pt>
                <c:pt idx="42">
                  <c:v>-112915.08409999999</c:v>
                </c:pt>
                <c:pt idx="43">
                  <c:v>-117132.7239</c:v>
                </c:pt>
                <c:pt idx="44">
                  <c:v>-121386.7604</c:v>
                </c:pt>
                <c:pt idx="45">
                  <c:v>-125676.815</c:v>
                </c:pt>
                <c:pt idx="46">
                  <c:v>-130002.5405</c:v>
                </c:pt>
                <c:pt idx="47">
                  <c:v>-134363.61989999999</c:v>
                </c:pt>
                <c:pt idx="48">
                  <c:v>-138759.76449999999</c:v>
                </c:pt>
                <c:pt idx="49">
                  <c:v>-143190.7132</c:v>
                </c:pt>
                <c:pt idx="50">
                  <c:v>-147656.231</c:v>
                </c:pt>
                <c:pt idx="51">
                  <c:v>-152156.10800000001</c:v>
                </c:pt>
                <c:pt idx="52">
                  <c:v>-156690.15820000001</c:v>
                </c:pt>
                <c:pt idx="53">
                  <c:v>-161258.21909999999</c:v>
                </c:pt>
                <c:pt idx="54">
                  <c:v>-165860.1502</c:v>
                </c:pt>
                <c:pt idx="55">
                  <c:v>-170495.83259999999</c:v>
                </c:pt>
                <c:pt idx="56">
                  <c:v>-175165.16829999999</c:v>
                </c:pt>
                <c:pt idx="57">
                  <c:v>-179868.07920000001</c:v>
                </c:pt>
                <c:pt idx="58">
                  <c:v>-184604.50659999999</c:v>
                </c:pt>
                <c:pt idx="59">
                  <c:v>-189374.41089999999</c:v>
                </c:pt>
                <c:pt idx="60">
                  <c:v>-194177.77040000001</c:v>
                </c:pt>
                <c:pt idx="61">
                  <c:v>-199014.58129999999</c:v>
                </c:pt>
                <c:pt idx="62">
                  <c:v>-203884.8572</c:v>
                </c:pt>
                <c:pt idx="63">
                  <c:v>-208788.62830000001</c:v>
                </c:pt>
                <c:pt idx="64">
                  <c:v>-213725.9412</c:v>
                </c:pt>
                <c:pt idx="65">
                  <c:v>-218696.85829999999</c:v>
                </c:pt>
                <c:pt idx="66">
                  <c:v>-223701.45790000001</c:v>
                </c:pt>
                <c:pt idx="67">
                  <c:v>-228739.83319999999</c:v>
                </c:pt>
                <c:pt idx="68">
                  <c:v>-233812.09239999999</c:v>
                </c:pt>
                <c:pt idx="69">
                  <c:v>-238918.35810000001</c:v>
                </c:pt>
                <c:pt idx="70">
                  <c:v>-244058.76730000001</c:v>
                </c:pt>
                <c:pt idx="71">
                  <c:v>-249233.47089999999</c:v>
                </c:pt>
                <c:pt idx="72">
                  <c:v>-254442.6335</c:v>
                </c:pt>
                <c:pt idx="73">
                  <c:v>-259686.43299999999</c:v>
                </c:pt>
                <c:pt idx="74">
                  <c:v>-264965.02830000001</c:v>
                </c:pt>
                <c:pt idx="75">
                  <c:v>-270278.24949999998</c:v>
                </c:pt>
                <c:pt idx="76">
                  <c:v>-275625.6678</c:v>
                </c:pt>
                <c:pt idx="77">
                  <c:v>-281006.86300000001</c:v>
                </c:pt>
                <c:pt idx="78">
                  <c:v>-286421.42290000001</c:v>
                </c:pt>
                <c:pt idx="79">
                  <c:v>-291868.94390000001</c:v>
                </c:pt>
                <c:pt idx="80">
                  <c:v>-297349.03039999999</c:v>
                </c:pt>
                <c:pt idx="81">
                  <c:v>-302861.2953</c:v>
                </c:pt>
                <c:pt idx="82">
                  <c:v>-308405.35950000002</c:v>
                </c:pt>
                <c:pt idx="83">
                  <c:v>-313980.8518</c:v>
                </c:pt>
                <c:pt idx="84">
                  <c:v>-319587.40909999999</c:v>
                </c:pt>
                <c:pt idx="85">
                  <c:v>-325224.67560000002</c:v>
                </c:pt>
                <c:pt idx="86">
                  <c:v>-330892.30339999998</c:v>
                </c:pt>
                <c:pt idx="87">
                  <c:v>-336589.95169999998</c:v>
                </c:pt>
                <c:pt idx="88">
                  <c:v>-342317.28710000002</c:v>
                </c:pt>
                <c:pt idx="89">
                  <c:v>-348073.9828</c:v>
                </c:pt>
                <c:pt idx="90">
                  <c:v>-353859.7194</c:v>
                </c:pt>
                <c:pt idx="91">
                  <c:v>-359674.18349999998</c:v>
                </c:pt>
                <c:pt idx="92">
                  <c:v>-365517.0686</c:v>
                </c:pt>
                <c:pt idx="93">
                  <c:v>-371388.07429999998</c:v>
                </c:pt>
                <c:pt idx="94">
                  <c:v>-377286.90639999998</c:v>
                </c:pt>
                <c:pt idx="95">
                  <c:v>-383213.27659999998</c:v>
                </c:pt>
                <c:pt idx="96">
                  <c:v>-389166.90240000002</c:v>
                </c:pt>
                <c:pt idx="97">
                  <c:v>-395147.50689999998</c:v>
                </c:pt>
                <c:pt idx="98">
                  <c:v>-401154.8187</c:v>
                </c:pt>
                <c:pt idx="99">
                  <c:v>-407188.57169999997</c:v>
                </c:pt>
                <c:pt idx="100">
                  <c:v>-413248.505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62-4BF5-83EC-5923BC33CB97}"/>
            </c:ext>
          </c:extLst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G(HCP_A3)[J/mol]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Sheet1!$F$2:$F$102</c:f>
              <c:numCache>
                <c:formatCode>General</c:formatCode>
                <c:ptCount val="101"/>
                <c:pt idx="0">
                  <c:v>9471.070522</c:v>
                </c:pt>
                <c:pt idx="1">
                  <c:v>8820.9532670000008</c:v>
                </c:pt>
                <c:pt idx="2">
                  <c:v>7838.709809</c:v>
                </c:pt>
                <c:pt idx="3">
                  <c:v>6581.7225090000002</c:v>
                </c:pt>
                <c:pt idx="4">
                  <c:v>5095.0133050000004</c:v>
                </c:pt>
                <c:pt idx="5">
                  <c:v>3411.8371240000001</c:v>
                </c:pt>
                <c:pt idx="6">
                  <c:v>1557.230145</c:v>
                </c:pt>
                <c:pt idx="7">
                  <c:v>-449.4330817</c:v>
                </c:pt>
                <c:pt idx="8">
                  <c:v>-2592.771933</c:v>
                </c:pt>
                <c:pt idx="9">
                  <c:v>-4860.3055590000004</c:v>
                </c:pt>
                <c:pt idx="10">
                  <c:v>-7241.716324</c:v>
                </c:pt>
                <c:pt idx="11">
                  <c:v>-9728.3396549999998</c:v>
                </c:pt>
                <c:pt idx="12">
                  <c:v>-12312.80106</c:v>
                </c:pt>
                <c:pt idx="13">
                  <c:v>-14988.751550000001</c:v>
                </c:pt>
                <c:pt idx="14">
                  <c:v>-17750.670480000001</c:v>
                </c:pt>
                <c:pt idx="15">
                  <c:v>-20593.715990000001</c:v>
                </c:pt>
                <c:pt idx="16">
                  <c:v>-23513.60932</c:v>
                </c:pt>
                <c:pt idx="17">
                  <c:v>-26506.544279999998</c:v>
                </c:pt>
                <c:pt idx="18">
                  <c:v>-29569.115180000001</c:v>
                </c:pt>
                <c:pt idx="19">
                  <c:v>-32698.258900000001</c:v>
                </c:pt>
                <c:pt idx="20">
                  <c:v>-35891.207750000001</c:v>
                </c:pt>
                <c:pt idx="21">
                  <c:v>-39145.450790000003</c:v>
                </c:pt>
                <c:pt idx="22">
                  <c:v>-42458.701679999998</c:v>
                </c:pt>
                <c:pt idx="23">
                  <c:v>-45828.871910000002</c:v>
                </c:pt>
                <c:pt idx="24">
                  <c:v>-49254.048150000002</c:v>
                </c:pt>
                <c:pt idx="25">
                  <c:v>-52732.473129999998</c:v>
                </c:pt>
                <c:pt idx="26">
                  <c:v>-56262.529269999999</c:v>
                </c:pt>
                <c:pt idx="27">
                  <c:v>-59842.724589999998</c:v>
                </c:pt>
                <c:pt idx="28">
                  <c:v>-63471.680650000002</c:v>
                </c:pt>
                <c:pt idx="29">
                  <c:v>-67148.121960000004</c:v>
                </c:pt>
                <c:pt idx="30">
                  <c:v>-70870.866819999996</c:v>
                </c:pt>
                <c:pt idx="31">
                  <c:v>-74638.819279999996</c:v>
                </c:pt>
                <c:pt idx="32">
                  <c:v>-78450.962069999994</c:v>
                </c:pt>
                <c:pt idx="33">
                  <c:v>-82306.350319999998</c:v>
                </c:pt>
                <c:pt idx="34">
                  <c:v>-86204.106029999995</c:v>
                </c:pt>
                <c:pt idx="35">
                  <c:v>-90143.413159999996</c:v>
                </c:pt>
                <c:pt idx="36">
                  <c:v>-94123.513200000001</c:v>
                </c:pt>
                <c:pt idx="37">
                  <c:v>-98143.701239999995</c:v>
                </c:pt>
                <c:pt idx="38">
                  <c:v>-102203.3224</c:v>
                </c:pt>
                <c:pt idx="39">
                  <c:v>-106301.76880000001</c:v>
                </c:pt>
                <c:pt idx="40">
                  <c:v>-110438.4765</c:v>
                </c:pt>
                <c:pt idx="41">
                  <c:v>-114612.9227</c:v>
                </c:pt>
                <c:pt idx="42">
                  <c:v>-118824.6241</c:v>
                </c:pt>
                <c:pt idx="43">
                  <c:v>-123073.1339</c:v>
                </c:pt>
                <c:pt idx="44">
                  <c:v>-127358.0404</c:v>
                </c:pt>
                <c:pt idx="45">
                  <c:v>-131678.965</c:v>
                </c:pt>
                <c:pt idx="46">
                  <c:v>-136035.56049999999</c:v>
                </c:pt>
                <c:pt idx="47">
                  <c:v>-140427.5099</c:v>
                </c:pt>
                <c:pt idx="48">
                  <c:v>-144854.5245</c:v>
                </c:pt>
                <c:pt idx="49">
                  <c:v>-149316.3432</c:v>
                </c:pt>
                <c:pt idx="50">
                  <c:v>-153812.731</c:v>
                </c:pt>
                <c:pt idx="51">
                  <c:v>-158343.478</c:v>
                </c:pt>
                <c:pt idx="52">
                  <c:v>-162908.3982</c:v>
                </c:pt>
                <c:pt idx="53">
                  <c:v>-167507.3291</c:v>
                </c:pt>
                <c:pt idx="54">
                  <c:v>-172140.13020000001</c:v>
                </c:pt>
                <c:pt idx="55">
                  <c:v>-176806.6826</c:v>
                </c:pt>
                <c:pt idx="56">
                  <c:v>-181506.88829999999</c:v>
                </c:pt>
                <c:pt idx="57">
                  <c:v>-186240.6692</c:v>
                </c:pt>
                <c:pt idx="58">
                  <c:v>-191007.96660000001</c:v>
                </c:pt>
                <c:pt idx="59">
                  <c:v>-195808.7409</c:v>
                </c:pt>
                <c:pt idx="60">
                  <c:v>-200642.97039999999</c:v>
                </c:pt>
                <c:pt idx="61">
                  <c:v>-205510.6513</c:v>
                </c:pt>
                <c:pt idx="62">
                  <c:v>-210411.7972</c:v>
                </c:pt>
                <c:pt idx="63">
                  <c:v>-215346.43830000001</c:v>
                </c:pt>
                <c:pt idx="64">
                  <c:v>-220314.62119999999</c:v>
                </c:pt>
                <c:pt idx="65">
                  <c:v>-225316.40830000001</c:v>
                </c:pt>
                <c:pt idx="66">
                  <c:v>-230351.87789999999</c:v>
                </c:pt>
                <c:pt idx="67">
                  <c:v>-235421.1232</c:v>
                </c:pt>
                <c:pt idx="68">
                  <c:v>-240524.2524</c:v>
                </c:pt>
                <c:pt idx="69">
                  <c:v>-245661.38810000001</c:v>
                </c:pt>
                <c:pt idx="70">
                  <c:v>-250832.6673</c:v>
                </c:pt>
                <c:pt idx="71">
                  <c:v>-256038.2409</c:v>
                </c:pt>
                <c:pt idx="72">
                  <c:v>-261278.27350000001</c:v>
                </c:pt>
                <c:pt idx="73">
                  <c:v>-266552.94300000003</c:v>
                </c:pt>
                <c:pt idx="74">
                  <c:v>-271862.40830000001</c:v>
                </c:pt>
                <c:pt idx="75">
                  <c:v>-277206.49949999998</c:v>
                </c:pt>
                <c:pt idx="76">
                  <c:v>-282584.78779999999</c:v>
                </c:pt>
                <c:pt idx="77">
                  <c:v>-287996.853</c:v>
                </c:pt>
                <c:pt idx="78">
                  <c:v>-293442.28289999999</c:v>
                </c:pt>
                <c:pt idx="79">
                  <c:v>-298920.67389999999</c:v>
                </c:pt>
                <c:pt idx="80">
                  <c:v>-304431.63040000002</c:v>
                </c:pt>
                <c:pt idx="81">
                  <c:v>-309974.76530000003</c:v>
                </c:pt>
                <c:pt idx="82">
                  <c:v>-315549.69949999999</c:v>
                </c:pt>
                <c:pt idx="83">
                  <c:v>-321156.06180000002</c:v>
                </c:pt>
                <c:pt idx="84">
                  <c:v>-326793.48910000001</c:v>
                </c:pt>
                <c:pt idx="85">
                  <c:v>-332461.62560000003</c:v>
                </c:pt>
                <c:pt idx="86">
                  <c:v>-338160.12339999998</c:v>
                </c:pt>
                <c:pt idx="87">
                  <c:v>-343888.64169999998</c:v>
                </c:pt>
                <c:pt idx="88">
                  <c:v>-349646.84710000001</c:v>
                </c:pt>
                <c:pt idx="89">
                  <c:v>-355434.41279999999</c:v>
                </c:pt>
                <c:pt idx="90">
                  <c:v>-361251.01939999999</c:v>
                </c:pt>
                <c:pt idx="91">
                  <c:v>-367096.35350000003</c:v>
                </c:pt>
                <c:pt idx="92">
                  <c:v>-372970.10859999998</c:v>
                </c:pt>
                <c:pt idx="93">
                  <c:v>-378871.98430000001</c:v>
                </c:pt>
                <c:pt idx="94">
                  <c:v>-384801.68640000001</c:v>
                </c:pt>
                <c:pt idx="95">
                  <c:v>-390758.92660000001</c:v>
                </c:pt>
                <c:pt idx="96">
                  <c:v>-396743.42239999998</c:v>
                </c:pt>
                <c:pt idx="97">
                  <c:v>-402754.89689999999</c:v>
                </c:pt>
                <c:pt idx="98">
                  <c:v>-408793.07870000001</c:v>
                </c:pt>
                <c:pt idx="99">
                  <c:v>-414857.70169999998</c:v>
                </c:pt>
                <c:pt idx="100">
                  <c:v>-420948.505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62-4BF5-83EC-5923BC33CB97}"/>
            </c:ext>
          </c:extLst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G(LIQUID)[J/mol]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Sheet1!$G$2:$G$102</c:f>
              <c:numCache>
                <c:formatCode>General</c:formatCode>
                <c:ptCount val="101"/>
                <c:pt idx="0">
                  <c:v>45470.65552</c:v>
                </c:pt>
                <c:pt idx="1">
                  <c:v>44129.148759999996</c:v>
                </c:pt>
                <c:pt idx="2">
                  <c:v>42455.515789999998</c:v>
                </c:pt>
                <c:pt idx="3">
                  <c:v>40507.138980000003</c:v>
                </c:pt>
                <c:pt idx="4">
                  <c:v>38329.040260000002</c:v>
                </c:pt>
                <c:pt idx="5">
                  <c:v>35954.474569999998</c:v>
                </c:pt>
                <c:pt idx="6">
                  <c:v>33408.478080000001</c:v>
                </c:pt>
                <c:pt idx="7">
                  <c:v>30710.425340000002</c:v>
                </c:pt>
                <c:pt idx="8">
                  <c:v>27875.696970000001</c:v>
                </c:pt>
                <c:pt idx="9">
                  <c:v>24916.773809999999</c:v>
                </c:pt>
                <c:pt idx="10">
                  <c:v>21843.97351</c:v>
                </c:pt>
                <c:pt idx="11">
                  <c:v>18665.960620000002</c:v>
                </c:pt>
                <c:pt idx="12">
                  <c:v>15390.109619999999</c:v>
                </c:pt>
                <c:pt idx="13">
                  <c:v>12022.7695</c:v>
                </c:pt>
                <c:pt idx="14">
                  <c:v>8569.4608740000003</c:v>
                </c:pt>
                <c:pt idx="15">
                  <c:v>5035.0255950000001</c:v>
                </c:pt>
                <c:pt idx="16">
                  <c:v>1423.742375</c:v>
                </c:pt>
                <c:pt idx="17">
                  <c:v>-2260.5826229999998</c:v>
                </c:pt>
                <c:pt idx="18">
                  <c:v>-6014.5437540000003</c:v>
                </c:pt>
                <c:pt idx="19">
                  <c:v>-9835.0779509999993</c:v>
                </c:pt>
                <c:pt idx="20">
                  <c:v>-13719.417600000001</c:v>
                </c:pt>
                <c:pt idx="21">
                  <c:v>-17665.05184</c:v>
                </c:pt>
                <c:pt idx="22">
                  <c:v>-21669.694439999999</c:v>
                </c:pt>
                <c:pt idx="23">
                  <c:v>-25731.257000000001</c:v>
                </c:pt>
                <c:pt idx="24">
                  <c:v>-29847.82633</c:v>
                </c:pt>
                <c:pt idx="25">
                  <c:v>-34017.645340000003</c:v>
                </c:pt>
                <c:pt idx="26">
                  <c:v>-38239.096619999997</c:v>
                </c:pt>
                <c:pt idx="27">
                  <c:v>-42510.688419999999</c:v>
                </c:pt>
                <c:pt idx="28">
                  <c:v>-46831.042560000002</c:v>
                </c:pt>
                <c:pt idx="29">
                  <c:v>-51198.883849999998</c:v>
                </c:pt>
                <c:pt idx="30">
                  <c:v>-55613.030919999997</c:v>
                </c:pt>
                <c:pt idx="31">
                  <c:v>-60072.388209999997</c:v>
                </c:pt>
                <c:pt idx="32">
                  <c:v>-64575.938869999998</c:v>
                </c:pt>
                <c:pt idx="33">
                  <c:v>-69122.738519999999</c:v>
                </c:pt>
                <c:pt idx="34">
                  <c:v>-73711.909740000003</c:v>
                </c:pt>
                <c:pt idx="35">
                  <c:v>-78342.637069999997</c:v>
                </c:pt>
                <c:pt idx="36">
                  <c:v>-83014.162710000004</c:v>
                </c:pt>
                <c:pt idx="37">
                  <c:v>-87725.782519999993</c:v>
                </c:pt>
                <c:pt idx="38">
                  <c:v>-92476.842499999999</c:v>
                </c:pt>
                <c:pt idx="39">
                  <c:v>-97266.735650000002</c:v>
                </c:pt>
                <c:pt idx="40">
                  <c:v>-102094.899</c:v>
                </c:pt>
                <c:pt idx="41">
                  <c:v>-106960.8112</c:v>
                </c:pt>
                <c:pt idx="42">
                  <c:v>-111863.9899</c:v>
                </c:pt>
                <c:pt idx="43">
                  <c:v>-116803.9899</c:v>
                </c:pt>
                <c:pt idx="44">
                  <c:v>-121780.40089999999</c:v>
                </c:pt>
                <c:pt idx="45">
                  <c:v>-126792.84600000001</c:v>
                </c:pt>
                <c:pt idx="46">
                  <c:v>-131840.9798</c:v>
                </c:pt>
                <c:pt idx="47">
                  <c:v>-136924.48730000001</c:v>
                </c:pt>
                <c:pt idx="48">
                  <c:v>-142043.08199999999</c:v>
                </c:pt>
                <c:pt idx="49">
                  <c:v>-147196.505</c:v>
                </c:pt>
                <c:pt idx="50">
                  <c:v>-152384.524</c:v>
                </c:pt>
                <c:pt idx="51">
                  <c:v>-157606.93150000001</c:v>
                </c:pt>
                <c:pt idx="52">
                  <c:v>-162863.54490000001</c:v>
                </c:pt>
                <c:pt idx="53">
                  <c:v>-168154.20449999999</c:v>
                </c:pt>
                <c:pt idx="54">
                  <c:v>-173478.77340000001</c:v>
                </c:pt>
                <c:pt idx="55">
                  <c:v>-178837.13639999999</c:v>
                </c:pt>
                <c:pt idx="56">
                  <c:v>-184229.19940000001</c:v>
                </c:pt>
                <c:pt idx="57">
                  <c:v>-189654.8884</c:v>
                </c:pt>
                <c:pt idx="58">
                  <c:v>-195114.1495</c:v>
                </c:pt>
                <c:pt idx="59">
                  <c:v>-200606.94779999999</c:v>
                </c:pt>
                <c:pt idx="60">
                  <c:v>-206133.26680000001</c:v>
                </c:pt>
                <c:pt idx="61">
                  <c:v>-211693.1084</c:v>
                </c:pt>
                <c:pt idx="62">
                  <c:v>-217286.49189999999</c:v>
                </c:pt>
                <c:pt idx="63">
                  <c:v>-222913.45389999999</c:v>
                </c:pt>
                <c:pt idx="64">
                  <c:v>-228574.0477</c:v>
                </c:pt>
                <c:pt idx="65">
                  <c:v>-234268.34289999999</c:v>
                </c:pt>
                <c:pt idx="66">
                  <c:v>-239996.4252</c:v>
                </c:pt>
                <c:pt idx="67">
                  <c:v>-245758.39600000001</c:v>
                </c:pt>
                <c:pt idx="68">
                  <c:v>-251554.372</c:v>
                </c:pt>
                <c:pt idx="69">
                  <c:v>-257384.48480000001</c:v>
                </c:pt>
                <c:pt idx="70">
                  <c:v>-263248.8811</c:v>
                </c:pt>
                <c:pt idx="71">
                  <c:v>-269147.72169999999</c:v>
                </c:pt>
                <c:pt idx="72">
                  <c:v>-275081.18209999998</c:v>
                </c:pt>
                <c:pt idx="73">
                  <c:v>-281049.45150000002</c:v>
                </c:pt>
                <c:pt idx="74">
                  <c:v>-287052.71230000001</c:v>
                </c:pt>
                <c:pt idx="75">
                  <c:v>-293090.75760000001</c:v>
                </c:pt>
                <c:pt idx="76">
                  <c:v>-299163.14939999999</c:v>
                </c:pt>
                <c:pt idx="77">
                  <c:v>-305269.4474</c:v>
                </c:pt>
                <c:pt idx="78">
                  <c:v>-311409.22269999998</c:v>
                </c:pt>
                <c:pt idx="79">
                  <c:v>-317582.05699999997</c:v>
                </c:pt>
                <c:pt idx="80">
                  <c:v>-323787.54239999998</c:v>
                </c:pt>
                <c:pt idx="81">
                  <c:v>-330025.28080000001</c:v>
                </c:pt>
                <c:pt idx="82">
                  <c:v>-336294.88380000001</c:v>
                </c:pt>
                <c:pt idx="83">
                  <c:v>-342595.97220000002</c:v>
                </c:pt>
                <c:pt idx="84">
                  <c:v>-348928.17580000003</c:v>
                </c:pt>
                <c:pt idx="85">
                  <c:v>-355291.13299999997</c:v>
                </c:pt>
                <c:pt idx="86">
                  <c:v>-361684.49040000001</c:v>
                </c:pt>
                <c:pt idx="87">
                  <c:v>-368107.90259999997</c:v>
                </c:pt>
                <c:pt idx="88">
                  <c:v>-374561.03220000002</c:v>
                </c:pt>
                <c:pt idx="89">
                  <c:v>-381043.5491</c:v>
                </c:pt>
                <c:pt idx="90">
                  <c:v>-387555.13040000002</c:v>
                </c:pt>
                <c:pt idx="91">
                  <c:v>-394095.46039999998</c:v>
                </c:pt>
                <c:pt idx="92">
                  <c:v>-400664.23009999999</c:v>
                </c:pt>
                <c:pt idx="93">
                  <c:v>-407261.13709999999</c:v>
                </c:pt>
                <c:pt idx="94">
                  <c:v>-413885.88520000002</c:v>
                </c:pt>
                <c:pt idx="95">
                  <c:v>-420538.18459999998</c:v>
                </c:pt>
                <c:pt idx="96">
                  <c:v>-427217.75140000001</c:v>
                </c:pt>
                <c:pt idx="97">
                  <c:v>-433924.30739999999</c:v>
                </c:pt>
                <c:pt idx="98">
                  <c:v>-440657.58010000002</c:v>
                </c:pt>
                <c:pt idx="99">
                  <c:v>-447417.30249999999</c:v>
                </c:pt>
                <c:pt idx="100">
                  <c:v>-454203.21269999997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62-4BF5-83EC-5923BC33C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745728"/>
        <c:axId val="424745336"/>
      </c:scatterChart>
      <c:valAx>
        <c:axId val="4247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745336"/>
        <c:crossesAt val="-1000000"/>
        <c:crossBetween val="midCat"/>
      </c:valAx>
      <c:valAx>
        <c:axId val="424745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745728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layout>
        <c:manualLayout>
          <c:xMode val="edge"/>
          <c:yMode val="edge"/>
          <c:x val="0.62924171587926514"/>
          <c:y val="9.227685548594354E-2"/>
          <c:w val="0.22589136318897637"/>
          <c:h val="0.36764746511949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95403459182991"/>
          <c:y val="5.0925925925925923E-2"/>
          <c:w val="0.69132377683558788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Sheet1!$H$2:$H$102</c:f>
              <c:numCache>
                <c:formatCode>General</c:formatCode>
                <c:ptCount val="101"/>
                <c:pt idx="0">
                  <c:v>19.362999997999999</c:v>
                </c:pt>
                <c:pt idx="1">
                  <c:v>19.393870003</c:v>
                </c:pt>
                <c:pt idx="2">
                  <c:v>19.424740001</c:v>
                </c:pt>
                <c:pt idx="3">
                  <c:v>19.455610001</c:v>
                </c:pt>
                <c:pt idx="4">
                  <c:v>19.48648</c:v>
                </c:pt>
                <c:pt idx="5">
                  <c:v>19.517350004000001</c:v>
                </c:pt>
                <c:pt idx="6">
                  <c:v>19.548219995</c:v>
                </c:pt>
                <c:pt idx="7">
                  <c:v>19.579089998000001</c:v>
                </c:pt>
                <c:pt idx="8">
                  <c:v>19.609959996999997</c:v>
                </c:pt>
                <c:pt idx="9">
                  <c:v>19.640830001259999</c:v>
                </c:pt>
                <c:pt idx="10">
                  <c:v>19.671699996000001</c:v>
                </c:pt>
                <c:pt idx="11">
                  <c:v>19.702569995000001</c:v>
                </c:pt>
                <c:pt idx="12">
                  <c:v>19.733439997000001</c:v>
                </c:pt>
                <c:pt idx="13">
                  <c:v>19.764310003999999</c:v>
                </c:pt>
                <c:pt idx="14">
                  <c:v>19.795180000000002</c:v>
                </c:pt>
                <c:pt idx="15">
                  <c:v>19.826049999999995</c:v>
                </c:pt>
                <c:pt idx="16">
                  <c:v>19.856920000000002</c:v>
                </c:pt>
                <c:pt idx="17">
                  <c:v>19.887790000000003</c:v>
                </c:pt>
                <c:pt idx="18">
                  <c:v>19.918659999999999</c:v>
                </c:pt>
                <c:pt idx="19">
                  <c:v>19.949530000000003</c:v>
                </c:pt>
                <c:pt idx="20">
                  <c:v>19.980400000000003</c:v>
                </c:pt>
                <c:pt idx="21">
                  <c:v>20.011270000000003</c:v>
                </c:pt>
                <c:pt idx="22">
                  <c:v>20.04214</c:v>
                </c:pt>
                <c:pt idx="23">
                  <c:v>20.073010000000004</c:v>
                </c:pt>
                <c:pt idx="24">
                  <c:v>20.103880000000004</c:v>
                </c:pt>
                <c:pt idx="25">
                  <c:v>20.13475</c:v>
                </c:pt>
                <c:pt idx="26">
                  <c:v>20.165620000000004</c:v>
                </c:pt>
                <c:pt idx="27">
                  <c:v>20.196489999999997</c:v>
                </c:pt>
                <c:pt idx="28">
                  <c:v>20.227359999999994</c:v>
                </c:pt>
                <c:pt idx="29">
                  <c:v>20.258230000000005</c:v>
                </c:pt>
                <c:pt idx="30">
                  <c:v>20.289099999999998</c:v>
                </c:pt>
                <c:pt idx="31">
                  <c:v>20.319970000000001</c:v>
                </c:pt>
                <c:pt idx="32">
                  <c:v>20.350839999999998</c:v>
                </c:pt>
                <c:pt idx="33">
                  <c:v>20.381709999999991</c:v>
                </c:pt>
                <c:pt idx="34">
                  <c:v>20.412579970000007</c:v>
                </c:pt>
                <c:pt idx="35">
                  <c:v>20.443450039999995</c:v>
                </c:pt>
                <c:pt idx="36">
                  <c:v>20.474320000000006</c:v>
                </c:pt>
                <c:pt idx="37">
                  <c:v>20.505189959999989</c:v>
                </c:pt>
                <c:pt idx="38">
                  <c:v>20.536059959999999</c:v>
                </c:pt>
                <c:pt idx="39">
                  <c:v>20.566930000000006</c:v>
                </c:pt>
                <c:pt idx="40">
                  <c:v>20.597800000000003</c:v>
                </c:pt>
                <c:pt idx="41">
                  <c:v>20.62867</c:v>
                </c:pt>
                <c:pt idx="42">
                  <c:v>20.659539999999993</c:v>
                </c:pt>
                <c:pt idx="43">
                  <c:v>20.690409999999989</c:v>
                </c:pt>
                <c:pt idx="44">
                  <c:v>20.72128</c:v>
                </c:pt>
                <c:pt idx="45">
                  <c:v>20.752149999999993</c:v>
                </c:pt>
                <c:pt idx="46">
                  <c:v>20.78301999999999</c:v>
                </c:pt>
                <c:pt idx="47">
                  <c:v>20.813890000000015</c:v>
                </c:pt>
                <c:pt idx="48">
                  <c:v>20.844760000000008</c:v>
                </c:pt>
                <c:pt idx="49">
                  <c:v>20.875630000000005</c:v>
                </c:pt>
                <c:pt idx="50">
                  <c:v>20.906500000000001</c:v>
                </c:pt>
                <c:pt idx="51">
                  <c:v>20.937369999999994</c:v>
                </c:pt>
                <c:pt idx="52">
                  <c:v>20.968239999999991</c:v>
                </c:pt>
                <c:pt idx="53">
                  <c:v>20.999110000000016</c:v>
                </c:pt>
                <c:pt idx="54">
                  <c:v>21.029980000000009</c:v>
                </c:pt>
                <c:pt idx="55">
                  <c:v>21.060850000000006</c:v>
                </c:pt>
                <c:pt idx="56">
                  <c:v>21.091720000000002</c:v>
                </c:pt>
                <c:pt idx="57">
                  <c:v>21.122589999999995</c:v>
                </c:pt>
                <c:pt idx="58">
                  <c:v>21.15346000000002</c:v>
                </c:pt>
                <c:pt idx="59">
                  <c:v>21.184330000000017</c:v>
                </c:pt>
                <c:pt idx="60">
                  <c:v>21.215199999999982</c:v>
                </c:pt>
                <c:pt idx="61">
                  <c:v>21.246070000000007</c:v>
                </c:pt>
                <c:pt idx="62">
                  <c:v>21.276940000000003</c:v>
                </c:pt>
                <c:pt idx="63">
                  <c:v>21.307809999999996</c:v>
                </c:pt>
                <c:pt idx="64">
                  <c:v>21.338679999999993</c:v>
                </c:pt>
                <c:pt idx="65">
                  <c:v>21.369550000000018</c:v>
                </c:pt>
                <c:pt idx="66">
                  <c:v>21.400419999999983</c:v>
                </c:pt>
                <c:pt idx="67">
                  <c:v>21.431290000000008</c:v>
                </c:pt>
                <c:pt idx="68">
                  <c:v>21.462160000000004</c:v>
                </c:pt>
                <c:pt idx="69">
                  <c:v>21.493029999999997</c:v>
                </c:pt>
                <c:pt idx="70">
                  <c:v>21.523899999999966</c:v>
                </c:pt>
                <c:pt idx="71">
                  <c:v>21.554769999999991</c:v>
                </c:pt>
                <c:pt idx="72">
                  <c:v>21.585640000000016</c:v>
                </c:pt>
                <c:pt idx="73">
                  <c:v>21.616510000000037</c:v>
                </c:pt>
                <c:pt idx="74">
                  <c:v>21.647380000000005</c:v>
                </c:pt>
                <c:pt idx="75">
                  <c:v>21.678249999999998</c:v>
                </c:pt>
                <c:pt idx="76">
                  <c:v>21.709119999999995</c:v>
                </c:pt>
                <c:pt idx="77">
                  <c:v>21.739989999999992</c:v>
                </c:pt>
                <c:pt idx="78">
                  <c:v>21.770859999999985</c:v>
                </c:pt>
                <c:pt idx="79">
                  <c:v>21.801729999999981</c:v>
                </c:pt>
                <c:pt idx="80">
                  <c:v>21.832600000000035</c:v>
                </c:pt>
                <c:pt idx="81">
                  <c:v>21.863470000000031</c:v>
                </c:pt>
                <c:pt idx="82">
                  <c:v>21.894339999999968</c:v>
                </c:pt>
                <c:pt idx="83">
                  <c:v>21.925210000000021</c:v>
                </c:pt>
                <c:pt idx="84">
                  <c:v>21.956080000000018</c:v>
                </c:pt>
                <c:pt idx="85">
                  <c:v>21.986950000000011</c:v>
                </c:pt>
                <c:pt idx="86">
                  <c:v>22.017820000000007</c:v>
                </c:pt>
                <c:pt idx="87">
                  <c:v>22.048690000000001</c:v>
                </c:pt>
                <c:pt idx="88">
                  <c:v>22.079559999999997</c:v>
                </c:pt>
                <c:pt idx="89">
                  <c:v>22.110429999999994</c:v>
                </c:pt>
                <c:pt idx="90">
                  <c:v>22.141299999999987</c:v>
                </c:pt>
                <c:pt idx="91">
                  <c:v>22.17217000000004</c:v>
                </c:pt>
                <c:pt idx="92">
                  <c:v>22.20303999999998</c:v>
                </c:pt>
                <c:pt idx="93">
                  <c:v>22.233910000000034</c:v>
                </c:pt>
                <c:pt idx="94">
                  <c:v>22.264780000000027</c:v>
                </c:pt>
                <c:pt idx="95">
                  <c:v>22.295650000000023</c:v>
                </c:pt>
                <c:pt idx="96">
                  <c:v>22.32651999999996</c:v>
                </c:pt>
                <c:pt idx="97">
                  <c:v>22.357390000000013</c:v>
                </c:pt>
                <c:pt idx="98">
                  <c:v>22.38826000000001</c:v>
                </c:pt>
                <c:pt idx="99">
                  <c:v>22.419130000000006</c:v>
                </c:pt>
                <c:pt idx="100">
                  <c:v>22.45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D-45D4-B3FF-B072B0E3A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494480"/>
        <c:axId val="439494808"/>
      </c:scatterChart>
      <c:valAx>
        <c:axId val="439494480"/>
        <c:scaling>
          <c:orientation val="minMax"/>
          <c:max val="4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494808"/>
        <c:crosses val="autoZero"/>
        <c:crossBetween val="midCat"/>
        <c:minorUnit val="500"/>
      </c:valAx>
      <c:valAx>
        <c:axId val="439494808"/>
        <c:scaling>
          <c:orientation val="minMax"/>
          <c:max val="2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GB" sz="1400" baseline="-25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FCC-BCC</a:t>
                </a:r>
                <a:r>
                  <a:rPr lang="en-GB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</a:p>
            </c:rich>
          </c:tx>
          <c:layout>
            <c:manualLayout>
              <c:xMode val="edge"/>
              <c:yMode val="edge"/>
              <c:x val="7.2033918837068445E-2"/>
              <c:y val="0.135617162438028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494480"/>
        <c:crosses val="autoZero"/>
        <c:crossBetween val="midCat"/>
        <c:majorUnit val="1"/>
        <c:minorUnit val="0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95403459182991"/>
          <c:y val="5.0925925925925923E-2"/>
          <c:w val="0.69132377683558788"/>
          <c:h val="0.74350320793234181"/>
        </c:manualLayout>
      </c:layout>
      <c:scatterChart>
        <c:scatterStyle val="lineMarker"/>
        <c:varyColors val="0"/>
        <c:ser>
          <c:idx val="0"/>
          <c:order val="0"/>
          <c:tx>
            <c:v>BCC W</c:v>
          </c:tx>
          <c:spPr>
            <a:ln w="158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Sheet1!$C$2:$C$102</c:f>
              <c:numCache>
                <c:formatCode>General</c:formatCode>
                <c:ptCount val="101"/>
                <c:pt idx="0">
                  <c:v>-5.2789294780000002</c:v>
                </c:pt>
                <c:pt idx="1">
                  <c:v>-5.9290467329999998</c:v>
                </c:pt>
                <c:pt idx="2">
                  <c:v>-6.911290191</c:v>
                </c:pt>
                <c:pt idx="3">
                  <c:v>-8.1682774909999996</c:v>
                </c:pt>
                <c:pt idx="4">
                  <c:v>-9.6549866949999998</c:v>
                </c:pt>
                <c:pt idx="5">
                  <c:v>-11.33816288</c:v>
                </c:pt>
                <c:pt idx="6">
                  <c:v>-13.192769850000001</c:v>
                </c:pt>
                <c:pt idx="7">
                  <c:v>-15.19943308</c:v>
                </c:pt>
                <c:pt idx="8">
                  <c:v>-17.342771929999998</c:v>
                </c:pt>
                <c:pt idx="9">
                  <c:v>-19.61030556</c:v>
                </c:pt>
                <c:pt idx="10">
                  <c:v>-21.991716319999998</c:v>
                </c:pt>
                <c:pt idx="11">
                  <c:v>-24.478339650000002</c:v>
                </c:pt>
                <c:pt idx="12">
                  <c:v>-27.062801060000002</c:v>
                </c:pt>
                <c:pt idx="13">
                  <c:v>-29.73875155</c:v>
                </c:pt>
                <c:pt idx="14">
                  <c:v>-32.500670480000004</c:v>
                </c:pt>
                <c:pt idx="15">
                  <c:v>-35.34371599</c:v>
                </c:pt>
                <c:pt idx="16">
                  <c:v>-38.26360932</c:v>
                </c:pt>
                <c:pt idx="17">
                  <c:v>-41.25654428</c:v>
                </c:pt>
                <c:pt idx="18">
                  <c:v>-44.319115179999997</c:v>
                </c:pt>
                <c:pt idx="19">
                  <c:v>-47.448258899999999</c:v>
                </c:pt>
                <c:pt idx="20">
                  <c:v>-50.64120775</c:v>
                </c:pt>
                <c:pt idx="21">
                  <c:v>-53.895450790000005</c:v>
                </c:pt>
                <c:pt idx="22">
                  <c:v>-57.208701679999997</c:v>
                </c:pt>
                <c:pt idx="23">
                  <c:v>-60.578871910000004</c:v>
                </c:pt>
                <c:pt idx="24">
                  <c:v>-64.004048150000003</c:v>
                </c:pt>
                <c:pt idx="25">
                  <c:v>-67.482473130000002</c:v>
                </c:pt>
                <c:pt idx="26">
                  <c:v>-71.012529270000002</c:v>
                </c:pt>
                <c:pt idx="27">
                  <c:v>-74.592724590000003</c:v>
                </c:pt>
                <c:pt idx="28">
                  <c:v>-78.221680649999996</c:v>
                </c:pt>
                <c:pt idx="29">
                  <c:v>-81.898121959999997</c:v>
                </c:pt>
                <c:pt idx="30">
                  <c:v>-85.620866819999989</c:v>
                </c:pt>
                <c:pt idx="31">
                  <c:v>-89.388819279999993</c:v>
                </c:pt>
                <c:pt idx="32">
                  <c:v>-93.200962069999989</c:v>
                </c:pt>
                <c:pt idx="33">
                  <c:v>-97.056350319999993</c:v>
                </c:pt>
                <c:pt idx="34">
                  <c:v>-100.954106</c:v>
                </c:pt>
                <c:pt idx="35">
                  <c:v>-104.8934132</c:v>
                </c:pt>
                <c:pt idx="36">
                  <c:v>-108.8735132</c:v>
                </c:pt>
                <c:pt idx="37">
                  <c:v>-112.8937012</c:v>
                </c:pt>
                <c:pt idx="38">
                  <c:v>-116.9533224</c:v>
                </c:pt>
                <c:pt idx="39">
                  <c:v>-121.0517688</c:v>
                </c:pt>
                <c:pt idx="40">
                  <c:v>-125.18847650000001</c:v>
                </c:pt>
                <c:pt idx="41">
                  <c:v>-129.36292269999998</c:v>
                </c:pt>
                <c:pt idx="42">
                  <c:v>-133.57462409999999</c:v>
                </c:pt>
                <c:pt idx="43">
                  <c:v>-137.82313389999999</c:v>
                </c:pt>
                <c:pt idx="44">
                  <c:v>-142.10804039999999</c:v>
                </c:pt>
                <c:pt idx="45">
                  <c:v>-146.42896500000001</c:v>
                </c:pt>
                <c:pt idx="46">
                  <c:v>-150.7855605</c:v>
                </c:pt>
                <c:pt idx="47">
                  <c:v>-155.17750990000002</c:v>
                </c:pt>
                <c:pt idx="48">
                  <c:v>-159.6045245</c:v>
                </c:pt>
                <c:pt idx="49">
                  <c:v>-164.06634320000001</c:v>
                </c:pt>
                <c:pt idx="50">
                  <c:v>-168.56273100000001</c:v>
                </c:pt>
                <c:pt idx="51">
                  <c:v>-173.093478</c:v>
                </c:pt>
                <c:pt idx="52">
                  <c:v>-177.65839819999999</c:v>
                </c:pt>
                <c:pt idx="53">
                  <c:v>-182.25732909999999</c:v>
                </c:pt>
                <c:pt idx="54">
                  <c:v>-186.89013020000002</c:v>
                </c:pt>
                <c:pt idx="55">
                  <c:v>-191.55668259999999</c:v>
                </c:pt>
                <c:pt idx="56">
                  <c:v>-196.25688829999999</c:v>
                </c:pt>
                <c:pt idx="57">
                  <c:v>-200.99066920000001</c:v>
                </c:pt>
                <c:pt idx="58">
                  <c:v>-205.7579666</c:v>
                </c:pt>
                <c:pt idx="59">
                  <c:v>-210.5587409</c:v>
                </c:pt>
                <c:pt idx="60">
                  <c:v>-215.3929704</c:v>
                </c:pt>
                <c:pt idx="61">
                  <c:v>-220.26065130000001</c:v>
                </c:pt>
                <c:pt idx="62">
                  <c:v>-225.1617972</c:v>
                </c:pt>
                <c:pt idx="63">
                  <c:v>-230.09643830000002</c:v>
                </c:pt>
                <c:pt idx="64">
                  <c:v>-235.0646212</c:v>
                </c:pt>
                <c:pt idx="65">
                  <c:v>-240.06640830000001</c:v>
                </c:pt>
                <c:pt idx="66">
                  <c:v>-245.10187790000001</c:v>
                </c:pt>
                <c:pt idx="67">
                  <c:v>-250.17112320000001</c:v>
                </c:pt>
                <c:pt idx="68">
                  <c:v>-255.27425239999999</c:v>
                </c:pt>
                <c:pt idx="69">
                  <c:v>-260.41138810000001</c:v>
                </c:pt>
                <c:pt idx="70">
                  <c:v>-265.58266729999997</c:v>
                </c:pt>
                <c:pt idx="71">
                  <c:v>-270.78824089999995</c:v>
                </c:pt>
                <c:pt idx="72">
                  <c:v>-276.02827350000001</c:v>
                </c:pt>
                <c:pt idx="73">
                  <c:v>-281.30294300000003</c:v>
                </c:pt>
                <c:pt idx="74">
                  <c:v>-286.61240830000003</c:v>
                </c:pt>
                <c:pt idx="75">
                  <c:v>-291.95649949999995</c:v>
                </c:pt>
                <c:pt idx="76">
                  <c:v>-297.33478780000002</c:v>
                </c:pt>
                <c:pt idx="77">
                  <c:v>-302.74685299999999</c:v>
                </c:pt>
                <c:pt idx="78">
                  <c:v>-308.19228290000001</c:v>
                </c:pt>
                <c:pt idx="79">
                  <c:v>-313.6706739</c:v>
                </c:pt>
                <c:pt idx="80">
                  <c:v>-319.18163040000002</c:v>
                </c:pt>
                <c:pt idx="81">
                  <c:v>-324.7247653</c:v>
                </c:pt>
                <c:pt idx="82">
                  <c:v>-330.29969949999997</c:v>
                </c:pt>
                <c:pt idx="83">
                  <c:v>-335.90606180000003</c:v>
                </c:pt>
                <c:pt idx="84">
                  <c:v>-341.54348909999999</c:v>
                </c:pt>
                <c:pt idx="85">
                  <c:v>-347.21162560000005</c:v>
                </c:pt>
                <c:pt idx="86">
                  <c:v>-352.91012339999997</c:v>
                </c:pt>
                <c:pt idx="87">
                  <c:v>-358.63864169999999</c:v>
                </c:pt>
                <c:pt idx="88">
                  <c:v>-364.3968471</c:v>
                </c:pt>
                <c:pt idx="89">
                  <c:v>-370.18441280000002</c:v>
                </c:pt>
                <c:pt idx="90">
                  <c:v>-376.00101940000002</c:v>
                </c:pt>
                <c:pt idx="91">
                  <c:v>-381.84635350000002</c:v>
                </c:pt>
                <c:pt idx="92">
                  <c:v>-387.7201086</c:v>
                </c:pt>
                <c:pt idx="93">
                  <c:v>-393.62198430000001</c:v>
                </c:pt>
                <c:pt idx="94">
                  <c:v>-399.55168639999999</c:v>
                </c:pt>
                <c:pt idx="95">
                  <c:v>-405.5089266</c:v>
                </c:pt>
                <c:pt idx="96">
                  <c:v>-411.49342239999999</c:v>
                </c:pt>
                <c:pt idx="97">
                  <c:v>-417.50489690000001</c:v>
                </c:pt>
                <c:pt idx="98">
                  <c:v>-423.54307870000002</c:v>
                </c:pt>
                <c:pt idx="99">
                  <c:v>-429.60770169999995</c:v>
                </c:pt>
                <c:pt idx="100">
                  <c:v>-435.69850500000001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F6-4884-ABA6-195AAA1B05D2}"/>
            </c:ext>
          </c:extLst>
        </c:ser>
        <c:ser>
          <c:idx val="1"/>
          <c:order val="1"/>
          <c:tx>
            <c:v>FCC W</c:v>
          </c:tx>
          <c:spPr>
            <a:ln w="158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100</c:v>
                </c:pt>
                <c:pt idx="1">
                  <c:v>149</c:v>
                </c:pt>
                <c:pt idx="2">
                  <c:v>198</c:v>
                </c:pt>
                <c:pt idx="3">
                  <c:v>247</c:v>
                </c:pt>
                <c:pt idx="4">
                  <c:v>296</c:v>
                </c:pt>
                <c:pt idx="5">
                  <c:v>345</c:v>
                </c:pt>
                <c:pt idx="6">
                  <c:v>394</c:v>
                </c:pt>
                <c:pt idx="7">
                  <c:v>443</c:v>
                </c:pt>
                <c:pt idx="8">
                  <c:v>492</c:v>
                </c:pt>
                <c:pt idx="9">
                  <c:v>541</c:v>
                </c:pt>
                <c:pt idx="10">
                  <c:v>590</c:v>
                </c:pt>
                <c:pt idx="11">
                  <c:v>639</c:v>
                </c:pt>
                <c:pt idx="12">
                  <c:v>688</c:v>
                </c:pt>
                <c:pt idx="13">
                  <c:v>737</c:v>
                </c:pt>
                <c:pt idx="14">
                  <c:v>786</c:v>
                </c:pt>
                <c:pt idx="15">
                  <c:v>835</c:v>
                </c:pt>
                <c:pt idx="16">
                  <c:v>884</c:v>
                </c:pt>
                <c:pt idx="17">
                  <c:v>933</c:v>
                </c:pt>
                <c:pt idx="18">
                  <c:v>982</c:v>
                </c:pt>
                <c:pt idx="19">
                  <c:v>1031</c:v>
                </c:pt>
                <c:pt idx="20">
                  <c:v>1080</c:v>
                </c:pt>
                <c:pt idx="21">
                  <c:v>1129</c:v>
                </c:pt>
                <c:pt idx="22">
                  <c:v>1178</c:v>
                </c:pt>
                <c:pt idx="23">
                  <c:v>1227</c:v>
                </c:pt>
                <c:pt idx="24">
                  <c:v>1276</c:v>
                </c:pt>
                <c:pt idx="25">
                  <c:v>1325</c:v>
                </c:pt>
                <c:pt idx="26">
                  <c:v>1374</c:v>
                </c:pt>
                <c:pt idx="27">
                  <c:v>1423</c:v>
                </c:pt>
                <c:pt idx="28">
                  <c:v>1472</c:v>
                </c:pt>
                <c:pt idx="29">
                  <c:v>1521</c:v>
                </c:pt>
                <c:pt idx="30">
                  <c:v>1570</c:v>
                </c:pt>
                <c:pt idx="31">
                  <c:v>1619</c:v>
                </c:pt>
                <c:pt idx="32">
                  <c:v>1668</c:v>
                </c:pt>
                <c:pt idx="33">
                  <c:v>1717</c:v>
                </c:pt>
                <c:pt idx="34">
                  <c:v>1766</c:v>
                </c:pt>
                <c:pt idx="35">
                  <c:v>1815</c:v>
                </c:pt>
                <c:pt idx="36">
                  <c:v>1864</c:v>
                </c:pt>
                <c:pt idx="37">
                  <c:v>1913</c:v>
                </c:pt>
                <c:pt idx="38">
                  <c:v>1962</c:v>
                </c:pt>
                <c:pt idx="39">
                  <c:v>2011</c:v>
                </c:pt>
                <c:pt idx="40">
                  <c:v>2060</c:v>
                </c:pt>
                <c:pt idx="41">
                  <c:v>2109</c:v>
                </c:pt>
                <c:pt idx="42">
                  <c:v>2158</c:v>
                </c:pt>
                <c:pt idx="43">
                  <c:v>2207</c:v>
                </c:pt>
                <c:pt idx="44">
                  <c:v>2256</c:v>
                </c:pt>
                <c:pt idx="45">
                  <c:v>2305</c:v>
                </c:pt>
                <c:pt idx="46">
                  <c:v>2354</c:v>
                </c:pt>
                <c:pt idx="47">
                  <c:v>2403</c:v>
                </c:pt>
                <c:pt idx="48">
                  <c:v>2452</c:v>
                </c:pt>
                <c:pt idx="49">
                  <c:v>2501</c:v>
                </c:pt>
                <c:pt idx="50">
                  <c:v>2550</c:v>
                </c:pt>
                <c:pt idx="51">
                  <c:v>2599</c:v>
                </c:pt>
                <c:pt idx="52">
                  <c:v>2648</c:v>
                </c:pt>
                <c:pt idx="53">
                  <c:v>2697</c:v>
                </c:pt>
                <c:pt idx="54">
                  <c:v>2746</c:v>
                </c:pt>
                <c:pt idx="55">
                  <c:v>2795</c:v>
                </c:pt>
                <c:pt idx="56">
                  <c:v>2844</c:v>
                </c:pt>
                <c:pt idx="57">
                  <c:v>2893</c:v>
                </c:pt>
                <c:pt idx="58">
                  <c:v>2942</c:v>
                </c:pt>
                <c:pt idx="59">
                  <c:v>2991</c:v>
                </c:pt>
                <c:pt idx="60">
                  <c:v>3040</c:v>
                </c:pt>
                <c:pt idx="61">
                  <c:v>3089</c:v>
                </c:pt>
                <c:pt idx="62">
                  <c:v>3138</c:v>
                </c:pt>
                <c:pt idx="63">
                  <c:v>3187</c:v>
                </c:pt>
                <c:pt idx="64">
                  <c:v>3236</c:v>
                </c:pt>
                <c:pt idx="65">
                  <c:v>3285</c:v>
                </c:pt>
                <c:pt idx="66">
                  <c:v>3334</c:v>
                </c:pt>
                <c:pt idx="67">
                  <c:v>3383</c:v>
                </c:pt>
                <c:pt idx="68">
                  <c:v>3432</c:v>
                </c:pt>
                <c:pt idx="69">
                  <c:v>3481</c:v>
                </c:pt>
                <c:pt idx="70">
                  <c:v>3530</c:v>
                </c:pt>
                <c:pt idx="71">
                  <c:v>3579</c:v>
                </c:pt>
                <c:pt idx="72">
                  <c:v>3628</c:v>
                </c:pt>
                <c:pt idx="73">
                  <c:v>3677</c:v>
                </c:pt>
                <c:pt idx="74">
                  <c:v>3726</c:v>
                </c:pt>
                <c:pt idx="75">
                  <c:v>3775</c:v>
                </c:pt>
                <c:pt idx="76">
                  <c:v>3824</c:v>
                </c:pt>
                <c:pt idx="77">
                  <c:v>3873</c:v>
                </c:pt>
                <c:pt idx="78">
                  <c:v>3922</c:v>
                </c:pt>
                <c:pt idx="79">
                  <c:v>3971</c:v>
                </c:pt>
                <c:pt idx="80">
                  <c:v>4020</c:v>
                </c:pt>
                <c:pt idx="81">
                  <c:v>4069</c:v>
                </c:pt>
                <c:pt idx="82">
                  <c:v>4118</c:v>
                </c:pt>
                <c:pt idx="83">
                  <c:v>4167</c:v>
                </c:pt>
                <c:pt idx="84">
                  <c:v>4216</c:v>
                </c:pt>
                <c:pt idx="85">
                  <c:v>4265</c:v>
                </c:pt>
                <c:pt idx="86">
                  <c:v>4314</c:v>
                </c:pt>
                <c:pt idx="87">
                  <c:v>4363</c:v>
                </c:pt>
                <c:pt idx="88">
                  <c:v>4412</c:v>
                </c:pt>
                <c:pt idx="89">
                  <c:v>4461</c:v>
                </c:pt>
                <c:pt idx="90">
                  <c:v>4510</c:v>
                </c:pt>
                <c:pt idx="91">
                  <c:v>4559</c:v>
                </c:pt>
                <c:pt idx="92">
                  <c:v>4608</c:v>
                </c:pt>
                <c:pt idx="93">
                  <c:v>4657</c:v>
                </c:pt>
                <c:pt idx="94">
                  <c:v>4706</c:v>
                </c:pt>
                <c:pt idx="95">
                  <c:v>4755</c:v>
                </c:pt>
                <c:pt idx="96">
                  <c:v>4804</c:v>
                </c:pt>
                <c:pt idx="97">
                  <c:v>4853</c:v>
                </c:pt>
                <c:pt idx="98">
                  <c:v>4902</c:v>
                </c:pt>
                <c:pt idx="99">
                  <c:v>4951</c:v>
                </c:pt>
                <c:pt idx="100">
                  <c:v>5000</c:v>
                </c:pt>
              </c:numCache>
            </c:numRef>
          </c:xVal>
          <c:yVal>
            <c:numRef>
              <c:f>Sheet1!$E$2:$E$102</c:f>
              <c:numCache>
                <c:formatCode>General</c:formatCode>
                <c:ptCount val="101"/>
                <c:pt idx="0">
                  <c:v>14.084070519999999</c:v>
                </c:pt>
                <c:pt idx="1">
                  <c:v>13.46482327</c:v>
                </c:pt>
                <c:pt idx="2">
                  <c:v>12.513449810000001</c:v>
                </c:pt>
                <c:pt idx="3">
                  <c:v>11.287332510000001</c:v>
                </c:pt>
                <c:pt idx="4">
                  <c:v>9.8314933050000004</c:v>
                </c:pt>
                <c:pt idx="5">
                  <c:v>8.1791871240000003</c:v>
                </c:pt>
                <c:pt idx="6">
                  <c:v>6.3554501449999998</c:v>
                </c:pt>
                <c:pt idx="7">
                  <c:v>4.3796569179999993</c:v>
                </c:pt>
                <c:pt idx="8">
                  <c:v>2.2671880670000002</c:v>
                </c:pt>
                <c:pt idx="9">
                  <c:v>3.052444126E-2</c:v>
                </c:pt>
                <c:pt idx="10">
                  <c:v>-2.320016324</c:v>
                </c:pt>
                <c:pt idx="11">
                  <c:v>-4.7757696550000004</c:v>
                </c:pt>
                <c:pt idx="12">
                  <c:v>-7.3293610630000003</c:v>
                </c:pt>
                <c:pt idx="13">
                  <c:v>-9.9744415459999995</c:v>
                </c:pt>
                <c:pt idx="14">
                  <c:v>-12.70549048</c:v>
                </c:pt>
                <c:pt idx="15">
                  <c:v>-15.517665989999999</c:v>
                </c:pt>
                <c:pt idx="16">
                  <c:v>-18.406689320000002</c:v>
                </c:pt>
                <c:pt idx="17">
                  <c:v>-21.368754280000001</c:v>
                </c:pt>
                <c:pt idx="18">
                  <c:v>-24.400455180000002</c:v>
                </c:pt>
                <c:pt idx="19">
                  <c:v>-27.4987289</c:v>
                </c:pt>
                <c:pt idx="20">
                  <c:v>-30.66080775</c:v>
                </c:pt>
                <c:pt idx="21">
                  <c:v>-33.884180790000002</c:v>
                </c:pt>
                <c:pt idx="22">
                  <c:v>-37.166561680000001</c:v>
                </c:pt>
                <c:pt idx="23">
                  <c:v>-40.50586191</c:v>
                </c:pt>
                <c:pt idx="24">
                  <c:v>-43.900168149999999</c:v>
                </c:pt>
                <c:pt idx="25">
                  <c:v>-47.347723129999999</c:v>
                </c:pt>
                <c:pt idx="26">
                  <c:v>-50.846909269999998</c:v>
                </c:pt>
                <c:pt idx="27">
                  <c:v>-54.396234589999999</c:v>
                </c:pt>
                <c:pt idx="28">
                  <c:v>-57.994320649999999</c:v>
                </c:pt>
                <c:pt idx="29">
                  <c:v>-61.63989196</c:v>
                </c:pt>
                <c:pt idx="30">
                  <c:v>-65.331766819999999</c:v>
                </c:pt>
                <c:pt idx="31">
                  <c:v>-69.068849279999995</c:v>
                </c:pt>
                <c:pt idx="32">
                  <c:v>-72.850122069999998</c:v>
                </c:pt>
                <c:pt idx="33">
                  <c:v>-76.674640320000009</c:v>
                </c:pt>
                <c:pt idx="34">
                  <c:v>-80.54152603</c:v>
                </c:pt>
                <c:pt idx="35">
                  <c:v>-84.449963159999996</c:v>
                </c:pt>
                <c:pt idx="36">
                  <c:v>-88.399193199999999</c:v>
                </c:pt>
                <c:pt idx="37">
                  <c:v>-92.388511240000014</c:v>
                </c:pt>
                <c:pt idx="38">
                  <c:v>-96.417262440000002</c:v>
                </c:pt>
                <c:pt idx="39">
                  <c:v>-100.48483879999999</c:v>
                </c:pt>
                <c:pt idx="40">
                  <c:v>-104.5906765</c:v>
                </c:pt>
                <c:pt idx="41">
                  <c:v>-108.7342527</c:v>
                </c:pt>
                <c:pt idx="42">
                  <c:v>-112.91508409999999</c:v>
                </c:pt>
                <c:pt idx="43">
                  <c:v>-117.1327239</c:v>
                </c:pt>
                <c:pt idx="44">
                  <c:v>-121.3867604</c:v>
                </c:pt>
                <c:pt idx="45">
                  <c:v>-125.676815</c:v>
                </c:pt>
                <c:pt idx="46">
                  <c:v>-130.00254050000001</c:v>
                </c:pt>
                <c:pt idx="47">
                  <c:v>-134.3636199</c:v>
                </c:pt>
                <c:pt idx="48">
                  <c:v>-138.75976449999999</c:v>
                </c:pt>
                <c:pt idx="49">
                  <c:v>-143.1907132</c:v>
                </c:pt>
                <c:pt idx="50">
                  <c:v>-147.65623099999999</c:v>
                </c:pt>
                <c:pt idx="51">
                  <c:v>-152.15610800000002</c:v>
                </c:pt>
                <c:pt idx="52">
                  <c:v>-156.69015820000001</c:v>
                </c:pt>
                <c:pt idx="53">
                  <c:v>-161.25821909999999</c:v>
                </c:pt>
                <c:pt idx="54">
                  <c:v>-165.86015019999999</c:v>
                </c:pt>
                <c:pt idx="55">
                  <c:v>-170.4958326</c:v>
                </c:pt>
                <c:pt idx="56">
                  <c:v>-175.16516829999998</c:v>
                </c:pt>
                <c:pt idx="57">
                  <c:v>-179.86807920000001</c:v>
                </c:pt>
                <c:pt idx="58">
                  <c:v>-184.60450659999998</c:v>
                </c:pt>
                <c:pt idx="59">
                  <c:v>-189.37441089999999</c:v>
                </c:pt>
                <c:pt idx="60">
                  <c:v>-194.17777040000001</c:v>
                </c:pt>
                <c:pt idx="61">
                  <c:v>-199.0145813</c:v>
                </c:pt>
                <c:pt idx="62">
                  <c:v>-203.8848572</c:v>
                </c:pt>
                <c:pt idx="63">
                  <c:v>-208.7886283</c:v>
                </c:pt>
                <c:pt idx="64">
                  <c:v>-213.72594119999999</c:v>
                </c:pt>
                <c:pt idx="65">
                  <c:v>-218.6968583</c:v>
                </c:pt>
                <c:pt idx="66">
                  <c:v>-223.70145790000001</c:v>
                </c:pt>
                <c:pt idx="67">
                  <c:v>-228.73983319999999</c:v>
                </c:pt>
                <c:pt idx="68">
                  <c:v>-233.81209239999998</c:v>
                </c:pt>
                <c:pt idx="69">
                  <c:v>-238.91835810000001</c:v>
                </c:pt>
                <c:pt idx="70">
                  <c:v>-244.0587673</c:v>
                </c:pt>
                <c:pt idx="71">
                  <c:v>-249.23347089999999</c:v>
                </c:pt>
                <c:pt idx="72">
                  <c:v>-254.4426335</c:v>
                </c:pt>
                <c:pt idx="73">
                  <c:v>-259.68643299999997</c:v>
                </c:pt>
                <c:pt idx="74">
                  <c:v>-264.96502830000003</c:v>
                </c:pt>
                <c:pt idx="75">
                  <c:v>-270.27824949999996</c:v>
                </c:pt>
                <c:pt idx="76">
                  <c:v>-275.62566779999997</c:v>
                </c:pt>
                <c:pt idx="77">
                  <c:v>-281.00686300000001</c:v>
                </c:pt>
                <c:pt idx="78">
                  <c:v>-286.42142289999998</c:v>
                </c:pt>
                <c:pt idx="79">
                  <c:v>-291.86894390000003</c:v>
                </c:pt>
                <c:pt idx="80">
                  <c:v>-297.3490304</c:v>
                </c:pt>
                <c:pt idx="81">
                  <c:v>-302.86129529999999</c:v>
                </c:pt>
                <c:pt idx="82">
                  <c:v>-308.40535950000003</c:v>
                </c:pt>
                <c:pt idx="83">
                  <c:v>-313.98085179999998</c:v>
                </c:pt>
                <c:pt idx="84">
                  <c:v>-319.5874091</c:v>
                </c:pt>
                <c:pt idx="85">
                  <c:v>-325.22467560000001</c:v>
                </c:pt>
                <c:pt idx="86">
                  <c:v>-330.8923034</c:v>
                </c:pt>
                <c:pt idx="87">
                  <c:v>-336.58995169999997</c:v>
                </c:pt>
                <c:pt idx="88">
                  <c:v>-342.31728710000004</c:v>
                </c:pt>
                <c:pt idx="89">
                  <c:v>-348.07398280000001</c:v>
                </c:pt>
                <c:pt idx="90">
                  <c:v>-353.85971940000002</c:v>
                </c:pt>
                <c:pt idx="91">
                  <c:v>-359.67418349999997</c:v>
                </c:pt>
                <c:pt idx="92">
                  <c:v>-365.51706860000002</c:v>
                </c:pt>
                <c:pt idx="93">
                  <c:v>-371.38807429999997</c:v>
                </c:pt>
                <c:pt idx="94">
                  <c:v>-377.28690639999996</c:v>
                </c:pt>
                <c:pt idx="95">
                  <c:v>-383.21327659999997</c:v>
                </c:pt>
                <c:pt idx="96">
                  <c:v>-389.16690240000003</c:v>
                </c:pt>
                <c:pt idx="97">
                  <c:v>-395.1475069</c:v>
                </c:pt>
                <c:pt idx="98">
                  <c:v>-401.15481870000002</c:v>
                </c:pt>
                <c:pt idx="99">
                  <c:v>-407.18857169999995</c:v>
                </c:pt>
                <c:pt idx="100">
                  <c:v>-413.24850500000002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F6-4884-ABA6-195AAA1B05D2}"/>
            </c:ext>
          </c:extLst>
        </c:ser>
        <c:ser>
          <c:idx val="2"/>
          <c:order val="2"/>
          <c:tx>
            <c:v>0</c:v>
          </c:tx>
          <c:spPr>
            <a:ln w="19050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Sheet1!$J$28:$J$29</c:f>
              <c:numCache>
                <c:formatCode>General</c:formatCode>
                <c:ptCount val="2"/>
                <c:pt idx="0">
                  <c:v>0</c:v>
                </c:pt>
                <c:pt idx="1">
                  <c:v>4000</c:v>
                </c:pt>
              </c:numCache>
            </c:numRef>
          </c:xVal>
          <c:yVal>
            <c:numRef>
              <c:f>Sheet1!$K$28:$K$29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F6-4884-ABA6-195AAA1B0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494480"/>
        <c:axId val="439494808"/>
      </c:scatterChart>
      <c:valAx>
        <c:axId val="439494480"/>
        <c:scaling>
          <c:orientation val="minMax"/>
          <c:max val="4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494808"/>
        <c:crossesAt val="-400"/>
        <c:crossBetween val="midCat"/>
        <c:minorUnit val="500"/>
      </c:valAx>
      <c:valAx>
        <c:axId val="439494808"/>
        <c:scaling>
          <c:orientation val="minMax"/>
          <c:max val="100"/>
          <c:min val="-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</a:t>
                </a:r>
                <a:r>
                  <a:rPr lang="en-GB" sz="1400" baseline="-25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bulk</a:t>
                </a:r>
                <a:r>
                  <a:rPr lang="en-GB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(kJ/mol)</a:t>
                </a:r>
              </a:p>
            </c:rich>
          </c:tx>
          <c:layout>
            <c:manualLayout>
              <c:xMode val="edge"/>
              <c:yMode val="edge"/>
              <c:x val="4.4683491486641094E-2"/>
              <c:y val="0.21432086614173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494480"/>
        <c:crosses val="autoZero"/>
        <c:crossBetween val="midCat"/>
        <c:majorUnit val="100"/>
        <c:minorUnit val="5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9253408708526818"/>
          <c:y val="0.55352981918926802"/>
          <c:w val="0.28741039179222438"/>
          <c:h val="0.13310294546515017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289982</xdr:colOff>
      <xdr:row>29</xdr:row>
      <xdr:rowOff>182033</xdr:rowOff>
    </xdr:from>
    <xdr:to>
      <xdr:col>31</xdr:col>
      <xdr:colOff>427566</xdr:colOff>
      <xdr:row>51</xdr:row>
      <xdr:rowOff>114300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23</xdr:col>
      <xdr:colOff>266701</xdr:colOff>
      <xdr:row>0</xdr:row>
      <xdr:rowOff>177800</xdr:rowOff>
    </xdr:from>
    <xdr:to>
      <xdr:col>34</xdr:col>
      <xdr:colOff>569366</xdr:colOff>
      <xdr:row>27</xdr:row>
      <xdr:rowOff>6350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1451" y="177800"/>
          <a:ext cx="7054831" cy="497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258233</xdr:colOff>
      <xdr:row>0</xdr:row>
      <xdr:rowOff>143933</xdr:rowOff>
    </xdr:from>
    <xdr:to>
      <xdr:col>19</xdr:col>
      <xdr:colOff>289983</xdr:colOff>
      <xdr:row>15</xdr:row>
      <xdr:rowOff>29633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D6F9E98-984E-4B83-B04C-9AEF746AF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69848</xdr:colOff>
      <xdr:row>15</xdr:row>
      <xdr:rowOff>44450</xdr:rowOff>
    </xdr:from>
    <xdr:to>
      <xdr:col>19</xdr:col>
      <xdr:colOff>397932</xdr:colOff>
      <xdr:row>29</xdr:row>
      <xdr:rowOff>120650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3C7E970-0E33-41D8-ADE2-79A4D1AA0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0.59259</cdr:x>
      <cdr:y>0.08488</cdr:y>
    </cdr:from>
    <cdr:to>
      <cdr:x>0.83875</cdr:x>
      <cdr:y>0.15046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0B5266A-9BEE-4488-8E53-25DEBC93AA18}"/>
            </a:ext>
          </a:extLst>
        </cdr:cNvPr>
        <cdr:cNvSpPr txBox="1"/>
      </cdr:nvSpPr>
      <cdr:spPr>
        <a:xfrm xmlns:a="http://schemas.openxmlformats.org/drawingml/2006/main">
          <a:off x="2201334" y="232834"/>
          <a:ext cx="914400" cy="179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0.47578</cdr:x>
      <cdr:y>0.11188</cdr:y>
    </cdr:from>
    <cdr:to>
      <cdr:x>0.77778</cdr:x>
      <cdr:y>0.20062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CEC9659-734C-45C4-875C-ECD82EAF3CE8}"/>
            </a:ext>
          </a:extLst>
        </cdr:cNvPr>
        <cdr:cNvSpPr txBox="1"/>
      </cdr:nvSpPr>
      <cdr:spPr>
        <a:xfrm xmlns:a="http://schemas.openxmlformats.org/drawingml/2006/main">
          <a:off x="1767417" y="306917"/>
          <a:ext cx="1121834" cy="243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G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bulk</a:t>
          </a:r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 = 0 kJ/mol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tabSelected="1" topLeftCell="L1" zoomScale="90" zoomScaleNormal="90" workbookViewId="0">
      <selection activeCell="V17" sqref="V17"/>
    </sheetView>
  </sheetViews>
  <sheetFormatPr defaultRowHeight="14.4"/>
  <cols>
    <col min="1" max="1" width="8.88671875" style="1"/>
    <col min="2" max="3" width="17.33203125" style="1" customWidth="1"/>
    <col min="4" max="5" width="19.109375" style="1" customWidth="1"/>
    <col min="6" max="6" width="22.6640625" style="1" customWidth="1"/>
    <col min="7" max="7" width="26" style="1" customWidth="1"/>
    <col min="8" max="9" width="8.88671875" style="1"/>
    <col min="10" max="10" width="14.88671875" style="1" customWidth="1"/>
    <col min="11" max="11" width="8.88671875" style="1"/>
  </cols>
  <sheetData>
    <row r="1" spans="1:11">
      <c r="A1" s="1" t="s">
        <v>0</v>
      </c>
      <c r="B1" s="1" t="s">
        <v>2</v>
      </c>
      <c r="D1" s="1" t="s">
        <v>3</v>
      </c>
      <c r="F1" s="1" t="s">
        <v>4</v>
      </c>
      <c r="G1" s="1" t="s">
        <v>5</v>
      </c>
      <c r="J1" s="2" t="s">
        <v>1</v>
      </c>
    </row>
    <row r="2" spans="1:11">
      <c r="A2" s="1">
        <v>100</v>
      </c>
      <c r="B2" s="1">
        <v>-5278.929478</v>
      </c>
      <c r="C2" s="1">
        <f>B2/1000</f>
        <v>-5.2789294780000002</v>
      </c>
      <c r="D2" s="1">
        <v>14084.070519999999</v>
      </c>
      <c r="E2" s="1">
        <f>D2/1000</f>
        <v>14.084070519999999</v>
      </c>
      <c r="F2" s="1">
        <v>9471.070522</v>
      </c>
      <c r="G2" s="1">
        <v>45470.65552</v>
      </c>
      <c r="H2" s="1">
        <f>(D2-B2)/1000</f>
        <v>19.362999997999999</v>
      </c>
      <c r="J2" s="2">
        <v>3694.9049</v>
      </c>
      <c r="K2" s="1">
        <v>100</v>
      </c>
    </row>
    <row r="3" spans="1:11">
      <c r="A3" s="1">
        <v>149</v>
      </c>
      <c r="B3" s="1">
        <v>-5929.0467330000001</v>
      </c>
      <c r="C3" s="1">
        <f t="shared" ref="C3:C66" si="0">B3/1000</f>
        <v>-5.9290467329999998</v>
      </c>
      <c r="D3" s="1">
        <v>13464.823270000001</v>
      </c>
      <c r="E3" s="1">
        <f t="shared" ref="E3:E66" si="1">D3/1000</f>
        <v>13.46482327</v>
      </c>
      <c r="F3" s="1">
        <v>8820.9532670000008</v>
      </c>
      <c r="G3" s="1">
        <v>44129.148759999996</v>
      </c>
      <c r="H3" s="1">
        <f t="shared" ref="H3:H66" si="2">(D3-B3)/1000</f>
        <v>19.393870003</v>
      </c>
      <c r="J3" s="3">
        <f>J2</f>
        <v>3694.9049</v>
      </c>
      <c r="K3" s="1">
        <v>-400</v>
      </c>
    </row>
    <row r="4" spans="1:11">
      <c r="A4" s="1">
        <v>198</v>
      </c>
      <c r="B4" s="1">
        <v>-6911.290191</v>
      </c>
      <c r="C4" s="1">
        <f t="shared" si="0"/>
        <v>-6.911290191</v>
      </c>
      <c r="D4" s="1">
        <v>12513.44981</v>
      </c>
      <c r="E4" s="1">
        <f t="shared" si="1"/>
        <v>12.513449810000001</v>
      </c>
      <c r="F4" s="1">
        <v>7838.709809</v>
      </c>
      <c r="G4" s="1">
        <v>42455.515789999998</v>
      </c>
      <c r="H4" s="1">
        <f t="shared" si="2"/>
        <v>19.424740001</v>
      </c>
    </row>
    <row r="5" spans="1:11">
      <c r="A5" s="1">
        <v>247</v>
      </c>
      <c r="B5" s="1">
        <v>-8168.2774909999998</v>
      </c>
      <c r="C5" s="1">
        <f t="shared" si="0"/>
        <v>-8.1682774909999996</v>
      </c>
      <c r="D5" s="1">
        <v>11287.33251</v>
      </c>
      <c r="E5" s="1">
        <f t="shared" si="1"/>
        <v>11.287332510000001</v>
      </c>
      <c r="F5" s="1">
        <v>6581.7225090000002</v>
      </c>
      <c r="G5" s="1">
        <v>40507.138980000003</v>
      </c>
      <c r="H5" s="1">
        <f t="shared" si="2"/>
        <v>19.455610001</v>
      </c>
    </row>
    <row r="6" spans="1:11">
      <c r="A6" s="1">
        <v>296</v>
      </c>
      <c r="B6" s="1">
        <v>-9654.9866949999996</v>
      </c>
      <c r="C6" s="1">
        <f t="shared" si="0"/>
        <v>-9.6549866949999998</v>
      </c>
      <c r="D6" s="1">
        <v>9831.493305</v>
      </c>
      <c r="E6" s="1">
        <f t="shared" si="1"/>
        <v>9.8314933050000004</v>
      </c>
      <c r="F6" s="1">
        <v>5095.0133050000004</v>
      </c>
      <c r="G6" s="1">
        <v>38329.040260000002</v>
      </c>
      <c r="H6" s="1">
        <f t="shared" si="2"/>
        <v>19.48648</v>
      </c>
    </row>
    <row r="7" spans="1:11">
      <c r="A7" s="1">
        <v>345</v>
      </c>
      <c r="B7" s="1">
        <v>-11338.16288</v>
      </c>
      <c r="C7" s="1">
        <f t="shared" si="0"/>
        <v>-11.33816288</v>
      </c>
      <c r="D7" s="1">
        <v>8179.187124</v>
      </c>
      <c r="E7" s="1">
        <f t="shared" si="1"/>
        <v>8.1791871240000003</v>
      </c>
      <c r="F7" s="1">
        <v>3411.8371240000001</v>
      </c>
      <c r="G7" s="1">
        <v>35954.474569999998</v>
      </c>
      <c r="H7" s="1">
        <f t="shared" si="2"/>
        <v>19.517350004000001</v>
      </c>
    </row>
    <row r="8" spans="1:11">
      <c r="A8" s="1">
        <v>394</v>
      </c>
      <c r="B8" s="1">
        <v>-13192.769850000001</v>
      </c>
      <c r="C8" s="1">
        <f t="shared" si="0"/>
        <v>-13.192769850000001</v>
      </c>
      <c r="D8" s="1">
        <v>6355.4501449999998</v>
      </c>
      <c r="E8" s="1">
        <f t="shared" si="1"/>
        <v>6.3554501449999998</v>
      </c>
      <c r="F8" s="1">
        <v>1557.230145</v>
      </c>
      <c r="G8" s="1">
        <v>33408.478080000001</v>
      </c>
      <c r="H8" s="1">
        <f t="shared" si="2"/>
        <v>19.548219995</v>
      </c>
    </row>
    <row r="9" spans="1:11">
      <c r="A9" s="1">
        <v>443</v>
      </c>
      <c r="B9" s="1">
        <v>-15199.433080000001</v>
      </c>
      <c r="C9" s="1">
        <f t="shared" si="0"/>
        <v>-15.19943308</v>
      </c>
      <c r="D9" s="1">
        <v>4379.6569179999997</v>
      </c>
      <c r="E9" s="1">
        <f t="shared" si="1"/>
        <v>4.3796569179999993</v>
      </c>
      <c r="F9" s="1">
        <v>-449.4330817</v>
      </c>
      <c r="G9" s="1">
        <v>30710.425340000002</v>
      </c>
      <c r="H9" s="1">
        <f t="shared" si="2"/>
        <v>19.579089998000001</v>
      </c>
    </row>
    <row r="10" spans="1:11">
      <c r="A10" s="1">
        <v>492</v>
      </c>
      <c r="B10" s="1">
        <v>-17342.771929999999</v>
      </c>
      <c r="C10" s="1">
        <f t="shared" si="0"/>
        <v>-17.342771929999998</v>
      </c>
      <c r="D10" s="1">
        <v>2267.188067</v>
      </c>
      <c r="E10" s="1">
        <f t="shared" si="1"/>
        <v>2.2671880670000002</v>
      </c>
      <c r="F10" s="1">
        <v>-2592.771933</v>
      </c>
      <c r="G10" s="1">
        <v>27875.696970000001</v>
      </c>
      <c r="H10" s="1">
        <f t="shared" si="2"/>
        <v>19.609959996999997</v>
      </c>
    </row>
    <row r="11" spans="1:11">
      <c r="A11" s="1">
        <v>541</v>
      </c>
      <c r="B11" s="1">
        <v>-19610.305560000001</v>
      </c>
      <c r="C11" s="1">
        <f t="shared" si="0"/>
        <v>-19.61030556</v>
      </c>
      <c r="D11" s="1">
        <v>30.52444126</v>
      </c>
      <c r="E11" s="1">
        <f t="shared" si="1"/>
        <v>3.052444126E-2</v>
      </c>
      <c r="F11" s="1">
        <v>-4860.3055590000004</v>
      </c>
      <c r="G11" s="1">
        <v>24916.773809999999</v>
      </c>
      <c r="H11" s="1">
        <f t="shared" si="2"/>
        <v>19.640830001259999</v>
      </c>
    </row>
    <row r="12" spans="1:11">
      <c r="A12" s="1">
        <v>590</v>
      </c>
      <c r="B12" s="1">
        <v>-21991.71632</v>
      </c>
      <c r="C12" s="1">
        <f t="shared" si="0"/>
        <v>-21.991716319999998</v>
      </c>
      <c r="D12" s="1">
        <v>-2320.0163240000002</v>
      </c>
      <c r="E12" s="1">
        <f t="shared" si="1"/>
        <v>-2.320016324</v>
      </c>
      <c r="F12" s="1">
        <v>-7241.716324</v>
      </c>
      <c r="G12" s="1">
        <v>21843.97351</v>
      </c>
      <c r="H12" s="1">
        <f t="shared" si="2"/>
        <v>19.671699996000001</v>
      </c>
    </row>
    <row r="13" spans="1:11">
      <c r="A13" s="1">
        <v>639</v>
      </c>
      <c r="B13" s="1">
        <v>-24478.339650000002</v>
      </c>
      <c r="C13" s="1">
        <f t="shared" si="0"/>
        <v>-24.478339650000002</v>
      </c>
      <c r="D13" s="1">
        <v>-4775.7696550000001</v>
      </c>
      <c r="E13" s="1">
        <f t="shared" si="1"/>
        <v>-4.7757696550000004</v>
      </c>
      <c r="F13" s="1">
        <v>-9728.3396549999998</v>
      </c>
      <c r="G13" s="1">
        <v>18665.960620000002</v>
      </c>
      <c r="H13" s="1">
        <f t="shared" si="2"/>
        <v>19.702569995000001</v>
      </c>
    </row>
    <row r="14" spans="1:11">
      <c r="A14" s="1">
        <v>688</v>
      </c>
      <c r="B14" s="1">
        <v>-27062.801060000002</v>
      </c>
      <c r="C14" s="1">
        <f t="shared" si="0"/>
        <v>-27.062801060000002</v>
      </c>
      <c r="D14" s="1">
        <v>-7329.3610630000003</v>
      </c>
      <c r="E14" s="1">
        <f t="shared" si="1"/>
        <v>-7.3293610630000003</v>
      </c>
      <c r="F14" s="1">
        <v>-12312.80106</v>
      </c>
      <c r="G14" s="1">
        <v>15390.109619999999</v>
      </c>
      <c r="H14" s="1">
        <f t="shared" si="2"/>
        <v>19.733439997000001</v>
      </c>
    </row>
    <row r="15" spans="1:11">
      <c r="A15" s="1">
        <v>737</v>
      </c>
      <c r="B15" s="1">
        <v>-29738.751550000001</v>
      </c>
      <c r="C15" s="1">
        <f t="shared" si="0"/>
        <v>-29.73875155</v>
      </c>
      <c r="D15" s="1">
        <v>-9974.441546</v>
      </c>
      <c r="E15" s="1">
        <f t="shared" si="1"/>
        <v>-9.9744415459999995</v>
      </c>
      <c r="F15" s="1">
        <v>-14988.751550000001</v>
      </c>
      <c r="G15" s="1">
        <v>12022.7695</v>
      </c>
      <c r="H15" s="1">
        <f t="shared" si="2"/>
        <v>19.764310003999999</v>
      </c>
    </row>
    <row r="16" spans="1:11">
      <c r="A16" s="1">
        <v>786</v>
      </c>
      <c r="B16" s="1">
        <v>-32500.670480000001</v>
      </c>
      <c r="C16" s="1">
        <f t="shared" si="0"/>
        <v>-32.500670480000004</v>
      </c>
      <c r="D16" s="1">
        <v>-12705.49048</v>
      </c>
      <c r="E16" s="1">
        <f t="shared" si="1"/>
        <v>-12.70549048</v>
      </c>
      <c r="F16" s="1">
        <v>-17750.670480000001</v>
      </c>
      <c r="G16" s="1">
        <v>8569.4608740000003</v>
      </c>
      <c r="H16" s="1">
        <f t="shared" si="2"/>
        <v>19.795180000000002</v>
      </c>
    </row>
    <row r="17" spans="1:11">
      <c r="A17" s="1">
        <v>835</v>
      </c>
      <c r="B17" s="1">
        <v>-35343.715989999997</v>
      </c>
      <c r="C17" s="1">
        <f t="shared" si="0"/>
        <v>-35.34371599</v>
      </c>
      <c r="D17" s="1">
        <v>-15517.66599</v>
      </c>
      <c r="E17" s="1">
        <f t="shared" si="1"/>
        <v>-15.517665989999999</v>
      </c>
      <c r="F17" s="1">
        <v>-20593.715990000001</v>
      </c>
      <c r="G17" s="1">
        <v>5035.0255950000001</v>
      </c>
      <c r="H17" s="1">
        <f t="shared" si="2"/>
        <v>19.826049999999995</v>
      </c>
    </row>
    <row r="18" spans="1:11">
      <c r="A18" s="1">
        <v>884</v>
      </c>
      <c r="B18" s="1">
        <v>-38263.609320000003</v>
      </c>
      <c r="C18" s="1">
        <f t="shared" si="0"/>
        <v>-38.26360932</v>
      </c>
      <c r="D18" s="1">
        <v>-18406.689320000001</v>
      </c>
      <c r="E18" s="1">
        <f t="shared" si="1"/>
        <v>-18.406689320000002</v>
      </c>
      <c r="F18" s="1">
        <v>-23513.60932</v>
      </c>
      <c r="G18" s="1">
        <v>1423.742375</v>
      </c>
      <c r="H18" s="1">
        <f t="shared" si="2"/>
        <v>19.856920000000002</v>
      </c>
    </row>
    <row r="19" spans="1:11">
      <c r="A19" s="1">
        <v>933</v>
      </c>
      <c r="B19" s="1">
        <v>-41256.544280000002</v>
      </c>
      <c r="C19" s="1">
        <f t="shared" si="0"/>
        <v>-41.25654428</v>
      </c>
      <c r="D19" s="1">
        <v>-21368.754280000001</v>
      </c>
      <c r="E19" s="1">
        <f t="shared" si="1"/>
        <v>-21.368754280000001</v>
      </c>
      <c r="F19" s="1">
        <v>-26506.544279999998</v>
      </c>
      <c r="G19" s="1">
        <v>-2260.5826229999998</v>
      </c>
      <c r="H19" s="1">
        <f t="shared" si="2"/>
        <v>19.887790000000003</v>
      </c>
    </row>
    <row r="20" spans="1:11">
      <c r="A20" s="1">
        <v>982</v>
      </c>
      <c r="B20" s="1">
        <v>-44319.115180000001</v>
      </c>
      <c r="C20" s="1">
        <f t="shared" si="0"/>
        <v>-44.319115179999997</v>
      </c>
      <c r="D20" s="1">
        <v>-24400.455180000001</v>
      </c>
      <c r="E20" s="1">
        <f t="shared" si="1"/>
        <v>-24.400455180000002</v>
      </c>
      <c r="F20" s="1">
        <v>-29569.115180000001</v>
      </c>
      <c r="G20" s="1">
        <v>-6014.5437540000003</v>
      </c>
      <c r="H20" s="1">
        <f t="shared" si="2"/>
        <v>19.918659999999999</v>
      </c>
    </row>
    <row r="21" spans="1:11">
      <c r="A21" s="1">
        <v>1031</v>
      </c>
      <c r="B21" s="1">
        <v>-47448.258900000001</v>
      </c>
      <c r="C21" s="1">
        <f t="shared" si="0"/>
        <v>-47.448258899999999</v>
      </c>
      <c r="D21" s="1">
        <v>-27498.728899999998</v>
      </c>
      <c r="E21" s="1">
        <f t="shared" si="1"/>
        <v>-27.4987289</v>
      </c>
      <c r="F21" s="1">
        <v>-32698.258900000001</v>
      </c>
      <c r="G21" s="1">
        <v>-9835.0779509999993</v>
      </c>
      <c r="H21" s="1">
        <f t="shared" si="2"/>
        <v>19.949530000000003</v>
      </c>
    </row>
    <row r="22" spans="1:11">
      <c r="A22" s="1">
        <v>1080</v>
      </c>
      <c r="B22" s="1">
        <v>-50641.207750000001</v>
      </c>
      <c r="C22" s="1">
        <f t="shared" si="0"/>
        <v>-50.64120775</v>
      </c>
      <c r="D22" s="1">
        <v>-30660.80775</v>
      </c>
      <c r="E22" s="1">
        <f t="shared" si="1"/>
        <v>-30.66080775</v>
      </c>
      <c r="F22" s="1">
        <v>-35891.207750000001</v>
      </c>
      <c r="G22" s="1">
        <v>-13719.417600000001</v>
      </c>
      <c r="H22" s="1">
        <f t="shared" si="2"/>
        <v>19.980400000000003</v>
      </c>
    </row>
    <row r="23" spans="1:11">
      <c r="A23" s="1">
        <v>1129</v>
      </c>
      <c r="B23" s="1">
        <v>-53895.450790000003</v>
      </c>
      <c r="C23" s="1">
        <f t="shared" si="0"/>
        <v>-53.895450790000005</v>
      </c>
      <c r="D23" s="1">
        <v>-33884.180789999999</v>
      </c>
      <c r="E23" s="1">
        <f t="shared" si="1"/>
        <v>-33.884180790000002</v>
      </c>
      <c r="F23" s="1">
        <v>-39145.450790000003</v>
      </c>
      <c r="G23" s="1">
        <v>-17665.05184</v>
      </c>
      <c r="H23" s="1">
        <f t="shared" si="2"/>
        <v>20.011270000000003</v>
      </c>
    </row>
    <row r="24" spans="1:11">
      <c r="A24" s="1">
        <v>1178</v>
      </c>
      <c r="B24" s="1">
        <v>-57208.701679999998</v>
      </c>
      <c r="C24" s="1">
        <f t="shared" si="0"/>
        <v>-57.208701679999997</v>
      </c>
      <c r="D24" s="1">
        <v>-37166.561679999999</v>
      </c>
      <c r="E24" s="1">
        <f t="shared" si="1"/>
        <v>-37.166561680000001</v>
      </c>
      <c r="F24" s="1">
        <v>-42458.701679999998</v>
      </c>
      <c r="G24" s="1">
        <v>-21669.694439999999</v>
      </c>
      <c r="H24" s="1">
        <f t="shared" si="2"/>
        <v>20.04214</v>
      </c>
    </row>
    <row r="25" spans="1:11">
      <c r="A25" s="1">
        <v>1227</v>
      </c>
      <c r="B25" s="1">
        <v>-60578.871910000002</v>
      </c>
      <c r="C25" s="1">
        <f t="shared" si="0"/>
        <v>-60.578871910000004</v>
      </c>
      <c r="D25" s="1">
        <v>-40505.86191</v>
      </c>
      <c r="E25" s="1">
        <f t="shared" si="1"/>
        <v>-40.50586191</v>
      </c>
      <c r="F25" s="1">
        <v>-45828.871910000002</v>
      </c>
      <c r="G25" s="1">
        <v>-25731.257000000001</v>
      </c>
      <c r="H25" s="1">
        <f t="shared" si="2"/>
        <v>20.073010000000004</v>
      </c>
    </row>
    <row r="26" spans="1:11">
      <c r="A26" s="1">
        <v>1276</v>
      </c>
      <c r="B26" s="1">
        <v>-64004.048150000002</v>
      </c>
      <c r="C26" s="1">
        <f t="shared" si="0"/>
        <v>-64.004048150000003</v>
      </c>
      <c r="D26" s="1">
        <v>-43900.168149999998</v>
      </c>
      <c r="E26" s="1">
        <f t="shared" si="1"/>
        <v>-43.900168149999999</v>
      </c>
      <c r="F26" s="1">
        <v>-49254.048150000002</v>
      </c>
      <c r="G26" s="1">
        <v>-29847.82633</v>
      </c>
      <c r="H26" s="1">
        <f t="shared" si="2"/>
        <v>20.103880000000004</v>
      </c>
    </row>
    <row r="27" spans="1:11">
      <c r="A27" s="1">
        <v>1325</v>
      </c>
      <c r="B27" s="1">
        <v>-67482.473129999998</v>
      </c>
      <c r="C27" s="1">
        <f t="shared" si="0"/>
        <v>-67.482473130000002</v>
      </c>
      <c r="D27" s="1">
        <v>-47347.723129999998</v>
      </c>
      <c r="E27" s="1">
        <f t="shared" si="1"/>
        <v>-47.347723129999999</v>
      </c>
      <c r="F27" s="1">
        <v>-52732.473129999998</v>
      </c>
      <c r="G27" s="1">
        <v>-34017.645340000003</v>
      </c>
      <c r="H27" s="1">
        <f t="shared" si="2"/>
        <v>20.13475</v>
      </c>
    </row>
    <row r="28" spans="1:11">
      <c r="A28" s="1">
        <v>1374</v>
      </c>
      <c r="B28" s="1">
        <v>-71012.529269999999</v>
      </c>
      <c r="C28" s="1">
        <f t="shared" si="0"/>
        <v>-71.012529270000002</v>
      </c>
      <c r="D28" s="1">
        <v>-50846.909269999996</v>
      </c>
      <c r="E28" s="1">
        <f t="shared" si="1"/>
        <v>-50.846909269999998</v>
      </c>
      <c r="F28" s="1">
        <v>-56262.529269999999</v>
      </c>
      <c r="G28" s="1">
        <v>-38239.096619999997</v>
      </c>
      <c r="H28" s="1">
        <f t="shared" si="2"/>
        <v>20.165620000000004</v>
      </c>
      <c r="J28" s="1">
        <v>0</v>
      </c>
      <c r="K28" s="1">
        <v>0</v>
      </c>
    </row>
    <row r="29" spans="1:11">
      <c r="A29" s="1">
        <v>1423</v>
      </c>
      <c r="B29" s="1">
        <v>-74592.724589999998</v>
      </c>
      <c r="C29" s="1">
        <f t="shared" si="0"/>
        <v>-74.592724590000003</v>
      </c>
      <c r="D29" s="1">
        <v>-54396.23459</v>
      </c>
      <c r="E29" s="1">
        <f t="shared" si="1"/>
        <v>-54.396234589999999</v>
      </c>
      <c r="F29" s="1">
        <v>-59842.724589999998</v>
      </c>
      <c r="G29" s="1">
        <v>-42510.688419999999</v>
      </c>
      <c r="H29" s="1">
        <f t="shared" si="2"/>
        <v>20.196489999999997</v>
      </c>
      <c r="J29" s="1">
        <v>4000</v>
      </c>
      <c r="K29" s="1">
        <v>0</v>
      </c>
    </row>
    <row r="30" spans="1:11">
      <c r="A30" s="1">
        <v>1472</v>
      </c>
      <c r="B30" s="1">
        <v>-78221.680649999995</v>
      </c>
      <c r="C30" s="1">
        <f t="shared" si="0"/>
        <v>-78.221680649999996</v>
      </c>
      <c r="D30" s="1">
        <v>-57994.320650000001</v>
      </c>
      <c r="E30" s="1">
        <f t="shared" si="1"/>
        <v>-57.994320649999999</v>
      </c>
      <c r="F30" s="1">
        <v>-63471.680650000002</v>
      </c>
      <c r="G30" s="1">
        <v>-46831.042560000002</v>
      </c>
      <c r="H30" s="1">
        <f t="shared" si="2"/>
        <v>20.227359999999994</v>
      </c>
    </row>
    <row r="31" spans="1:11">
      <c r="A31" s="1">
        <v>1521</v>
      </c>
      <c r="B31" s="1">
        <v>-81898.121960000004</v>
      </c>
      <c r="C31" s="1">
        <f t="shared" si="0"/>
        <v>-81.898121959999997</v>
      </c>
      <c r="D31" s="1">
        <v>-61639.891960000001</v>
      </c>
      <c r="E31" s="1">
        <f t="shared" si="1"/>
        <v>-61.63989196</v>
      </c>
      <c r="F31" s="1">
        <v>-67148.121960000004</v>
      </c>
      <c r="G31" s="1">
        <v>-51198.883849999998</v>
      </c>
      <c r="H31" s="1">
        <f t="shared" si="2"/>
        <v>20.258230000000005</v>
      </c>
    </row>
    <row r="32" spans="1:11">
      <c r="A32" s="1">
        <v>1570</v>
      </c>
      <c r="B32" s="1">
        <v>-85620.866819999996</v>
      </c>
      <c r="C32" s="1">
        <f t="shared" si="0"/>
        <v>-85.620866819999989</v>
      </c>
      <c r="D32" s="1">
        <v>-65331.766819999997</v>
      </c>
      <c r="E32" s="1">
        <f t="shared" si="1"/>
        <v>-65.331766819999999</v>
      </c>
      <c r="F32" s="1">
        <v>-70870.866819999996</v>
      </c>
      <c r="G32" s="1">
        <v>-55613.030919999997</v>
      </c>
      <c r="H32" s="1">
        <f t="shared" si="2"/>
        <v>20.289099999999998</v>
      </c>
    </row>
    <row r="33" spans="1:8">
      <c r="A33" s="1">
        <v>1619</v>
      </c>
      <c r="B33" s="1">
        <v>-89388.819279999996</v>
      </c>
      <c r="C33" s="1">
        <f t="shared" si="0"/>
        <v>-89.388819279999993</v>
      </c>
      <c r="D33" s="1">
        <v>-69068.849279999995</v>
      </c>
      <c r="E33" s="1">
        <f t="shared" si="1"/>
        <v>-69.068849279999995</v>
      </c>
      <c r="F33" s="1">
        <v>-74638.819279999996</v>
      </c>
      <c r="G33" s="1">
        <v>-60072.388209999997</v>
      </c>
      <c r="H33" s="1">
        <f t="shared" si="2"/>
        <v>20.319970000000001</v>
      </c>
    </row>
    <row r="34" spans="1:8">
      <c r="A34" s="1">
        <v>1668</v>
      </c>
      <c r="B34" s="1">
        <v>-93200.962069999994</v>
      </c>
      <c r="C34" s="1">
        <f t="shared" si="0"/>
        <v>-93.200962069999989</v>
      </c>
      <c r="D34" s="1">
        <v>-72850.122069999998</v>
      </c>
      <c r="E34" s="1">
        <f t="shared" si="1"/>
        <v>-72.850122069999998</v>
      </c>
      <c r="F34" s="1">
        <v>-78450.962069999994</v>
      </c>
      <c r="G34" s="1">
        <v>-64575.938869999998</v>
      </c>
      <c r="H34" s="1">
        <f t="shared" si="2"/>
        <v>20.350839999999998</v>
      </c>
    </row>
    <row r="35" spans="1:8">
      <c r="A35" s="1">
        <v>1717</v>
      </c>
      <c r="B35" s="1">
        <v>-97056.350319999998</v>
      </c>
      <c r="C35" s="1">
        <f t="shared" si="0"/>
        <v>-97.056350319999993</v>
      </c>
      <c r="D35" s="1">
        <v>-76674.640320000006</v>
      </c>
      <c r="E35" s="1">
        <f t="shared" si="1"/>
        <v>-76.674640320000009</v>
      </c>
      <c r="F35" s="1">
        <v>-82306.350319999998</v>
      </c>
      <c r="G35" s="1">
        <v>-69122.738519999999</v>
      </c>
      <c r="H35" s="1">
        <f t="shared" si="2"/>
        <v>20.381709999999991</v>
      </c>
    </row>
    <row r="36" spans="1:8">
      <c r="A36" s="1">
        <v>1766</v>
      </c>
      <c r="B36" s="1">
        <v>-100954.106</v>
      </c>
      <c r="C36" s="1">
        <f t="shared" si="0"/>
        <v>-100.954106</v>
      </c>
      <c r="D36" s="1">
        <v>-80541.526029999994</v>
      </c>
      <c r="E36" s="1">
        <f t="shared" si="1"/>
        <v>-80.54152603</v>
      </c>
      <c r="F36" s="1">
        <v>-86204.106029999995</v>
      </c>
      <c r="G36" s="1">
        <v>-73711.909740000003</v>
      </c>
      <c r="H36" s="1">
        <f t="shared" si="2"/>
        <v>20.412579970000007</v>
      </c>
    </row>
    <row r="37" spans="1:8">
      <c r="A37" s="1">
        <v>1815</v>
      </c>
      <c r="B37" s="1">
        <v>-104893.4132</v>
      </c>
      <c r="C37" s="1">
        <f t="shared" si="0"/>
        <v>-104.8934132</v>
      </c>
      <c r="D37" s="1">
        <v>-84449.963159999999</v>
      </c>
      <c r="E37" s="1">
        <f t="shared" si="1"/>
        <v>-84.449963159999996</v>
      </c>
      <c r="F37" s="1">
        <v>-90143.413159999996</v>
      </c>
      <c r="G37" s="1">
        <v>-78342.637069999997</v>
      </c>
      <c r="H37" s="1">
        <f t="shared" si="2"/>
        <v>20.443450039999995</v>
      </c>
    </row>
    <row r="38" spans="1:8">
      <c r="A38" s="1">
        <v>1864</v>
      </c>
      <c r="B38" s="1">
        <v>-108873.5132</v>
      </c>
      <c r="C38" s="1">
        <f t="shared" si="0"/>
        <v>-108.8735132</v>
      </c>
      <c r="D38" s="1">
        <v>-88399.193199999994</v>
      </c>
      <c r="E38" s="1">
        <f t="shared" si="1"/>
        <v>-88.399193199999999</v>
      </c>
      <c r="F38" s="1">
        <v>-94123.513200000001</v>
      </c>
      <c r="G38" s="1">
        <v>-83014.162710000004</v>
      </c>
      <c r="H38" s="1">
        <f t="shared" si="2"/>
        <v>20.474320000000006</v>
      </c>
    </row>
    <row r="39" spans="1:8">
      <c r="A39" s="1">
        <v>1913</v>
      </c>
      <c r="B39" s="1">
        <v>-112893.7012</v>
      </c>
      <c r="C39" s="1">
        <f t="shared" si="0"/>
        <v>-112.8937012</v>
      </c>
      <c r="D39" s="1">
        <v>-92388.511240000007</v>
      </c>
      <c r="E39" s="1">
        <f t="shared" si="1"/>
        <v>-92.388511240000014</v>
      </c>
      <c r="F39" s="1">
        <v>-98143.701239999995</v>
      </c>
      <c r="G39" s="1">
        <v>-87725.782519999993</v>
      </c>
      <c r="H39" s="1">
        <f t="shared" si="2"/>
        <v>20.505189959999989</v>
      </c>
    </row>
    <row r="40" spans="1:8">
      <c r="A40" s="1">
        <v>1962</v>
      </c>
      <c r="B40" s="1">
        <v>-116953.3224</v>
      </c>
      <c r="C40" s="1">
        <f t="shared" si="0"/>
        <v>-116.9533224</v>
      </c>
      <c r="D40" s="1">
        <v>-96417.262440000006</v>
      </c>
      <c r="E40" s="1">
        <f t="shared" si="1"/>
        <v>-96.417262440000002</v>
      </c>
      <c r="F40" s="1">
        <v>-102203.3224</v>
      </c>
      <c r="G40" s="1">
        <v>-92476.842499999999</v>
      </c>
      <c r="H40" s="1">
        <f t="shared" si="2"/>
        <v>20.536059959999999</v>
      </c>
    </row>
    <row r="41" spans="1:8">
      <c r="A41" s="1">
        <v>2011</v>
      </c>
      <c r="B41" s="1">
        <v>-121051.76880000001</v>
      </c>
      <c r="C41" s="1">
        <f t="shared" si="0"/>
        <v>-121.0517688</v>
      </c>
      <c r="D41" s="1">
        <v>-100484.8388</v>
      </c>
      <c r="E41" s="1">
        <f t="shared" si="1"/>
        <v>-100.48483879999999</v>
      </c>
      <c r="F41" s="1">
        <v>-106301.76880000001</v>
      </c>
      <c r="G41" s="1">
        <v>-97266.735650000002</v>
      </c>
      <c r="H41" s="1">
        <f t="shared" si="2"/>
        <v>20.566930000000006</v>
      </c>
    </row>
    <row r="42" spans="1:8">
      <c r="A42" s="1">
        <v>2060</v>
      </c>
      <c r="B42" s="1">
        <v>-125188.4765</v>
      </c>
      <c r="C42" s="1">
        <f t="shared" si="0"/>
        <v>-125.18847650000001</v>
      </c>
      <c r="D42" s="1">
        <v>-104590.6765</v>
      </c>
      <c r="E42" s="1">
        <f t="shared" si="1"/>
        <v>-104.5906765</v>
      </c>
      <c r="F42" s="1">
        <v>-110438.4765</v>
      </c>
      <c r="G42" s="1">
        <v>-102094.899</v>
      </c>
      <c r="H42" s="1">
        <f t="shared" si="2"/>
        <v>20.597800000000003</v>
      </c>
    </row>
    <row r="43" spans="1:8">
      <c r="A43" s="1">
        <v>2109</v>
      </c>
      <c r="B43" s="1">
        <v>-129362.9227</v>
      </c>
      <c r="C43" s="1">
        <f t="shared" si="0"/>
        <v>-129.36292269999998</v>
      </c>
      <c r="D43" s="1">
        <v>-108734.2527</v>
      </c>
      <c r="E43" s="1">
        <f t="shared" si="1"/>
        <v>-108.7342527</v>
      </c>
      <c r="F43" s="1">
        <v>-114612.9227</v>
      </c>
      <c r="G43" s="1">
        <v>-106960.8112</v>
      </c>
      <c r="H43" s="1">
        <f t="shared" si="2"/>
        <v>20.62867</v>
      </c>
    </row>
    <row r="44" spans="1:8">
      <c r="A44" s="1">
        <v>2158</v>
      </c>
      <c r="B44" s="1">
        <v>-133574.62409999999</v>
      </c>
      <c r="C44" s="1">
        <f t="shared" si="0"/>
        <v>-133.57462409999999</v>
      </c>
      <c r="D44" s="1">
        <v>-112915.08409999999</v>
      </c>
      <c r="E44" s="1">
        <f t="shared" si="1"/>
        <v>-112.91508409999999</v>
      </c>
      <c r="F44" s="1">
        <v>-118824.6241</v>
      </c>
      <c r="G44" s="1">
        <v>-111863.9899</v>
      </c>
      <c r="H44" s="1">
        <f t="shared" si="2"/>
        <v>20.659539999999993</v>
      </c>
    </row>
    <row r="45" spans="1:8">
      <c r="A45" s="1">
        <v>2207</v>
      </c>
      <c r="B45" s="1">
        <v>-137823.13389999999</v>
      </c>
      <c r="C45" s="1">
        <f t="shared" si="0"/>
        <v>-137.82313389999999</v>
      </c>
      <c r="D45" s="1">
        <v>-117132.7239</v>
      </c>
      <c r="E45" s="1">
        <f t="shared" si="1"/>
        <v>-117.1327239</v>
      </c>
      <c r="F45" s="1">
        <v>-123073.1339</v>
      </c>
      <c r="G45" s="1">
        <v>-116803.9899</v>
      </c>
      <c r="H45" s="1">
        <f t="shared" si="2"/>
        <v>20.690409999999989</v>
      </c>
    </row>
    <row r="46" spans="1:8">
      <c r="A46" s="1">
        <v>2256</v>
      </c>
      <c r="B46" s="1">
        <v>-142108.0404</v>
      </c>
      <c r="C46" s="1">
        <f t="shared" si="0"/>
        <v>-142.10804039999999</v>
      </c>
      <c r="D46" s="1">
        <v>-121386.7604</v>
      </c>
      <c r="E46" s="1">
        <f t="shared" si="1"/>
        <v>-121.3867604</v>
      </c>
      <c r="F46" s="1">
        <v>-127358.0404</v>
      </c>
      <c r="G46" s="1">
        <v>-121780.40089999999</v>
      </c>
      <c r="H46" s="1">
        <f t="shared" si="2"/>
        <v>20.72128</v>
      </c>
    </row>
    <row r="47" spans="1:8">
      <c r="A47" s="1">
        <v>2305</v>
      </c>
      <c r="B47" s="1">
        <v>-146428.965</v>
      </c>
      <c r="C47" s="1">
        <f t="shared" si="0"/>
        <v>-146.42896500000001</v>
      </c>
      <c r="D47" s="1">
        <v>-125676.815</v>
      </c>
      <c r="E47" s="1">
        <f t="shared" si="1"/>
        <v>-125.676815</v>
      </c>
      <c r="F47" s="1">
        <v>-131678.965</v>
      </c>
      <c r="G47" s="1">
        <v>-126792.84600000001</v>
      </c>
      <c r="H47" s="1">
        <f t="shared" si="2"/>
        <v>20.752149999999993</v>
      </c>
    </row>
    <row r="48" spans="1:8">
      <c r="A48" s="1">
        <v>2354</v>
      </c>
      <c r="B48" s="1">
        <v>-150785.56049999999</v>
      </c>
      <c r="C48" s="1">
        <f t="shared" si="0"/>
        <v>-150.7855605</v>
      </c>
      <c r="D48" s="1">
        <v>-130002.5405</v>
      </c>
      <c r="E48" s="1">
        <f t="shared" si="1"/>
        <v>-130.00254050000001</v>
      </c>
      <c r="F48" s="1">
        <v>-136035.56049999999</v>
      </c>
      <c r="G48" s="1">
        <v>-131840.9798</v>
      </c>
      <c r="H48" s="1">
        <f t="shared" si="2"/>
        <v>20.78301999999999</v>
      </c>
    </row>
    <row r="49" spans="1:8">
      <c r="A49" s="1">
        <v>2403</v>
      </c>
      <c r="B49" s="1">
        <v>-155177.5099</v>
      </c>
      <c r="C49" s="1">
        <f t="shared" si="0"/>
        <v>-155.17750990000002</v>
      </c>
      <c r="D49" s="1">
        <v>-134363.61989999999</v>
      </c>
      <c r="E49" s="1">
        <f t="shared" si="1"/>
        <v>-134.3636199</v>
      </c>
      <c r="F49" s="1">
        <v>-140427.5099</v>
      </c>
      <c r="G49" s="1">
        <v>-136924.48730000001</v>
      </c>
      <c r="H49" s="1">
        <f t="shared" si="2"/>
        <v>20.813890000000015</v>
      </c>
    </row>
    <row r="50" spans="1:8">
      <c r="A50" s="1">
        <v>2452</v>
      </c>
      <c r="B50" s="1">
        <v>-159604.5245</v>
      </c>
      <c r="C50" s="1">
        <f t="shared" si="0"/>
        <v>-159.6045245</v>
      </c>
      <c r="D50" s="1">
        <v>-138759.76449999999</v>
      </c>
      <c r="E50" s="1">
        <f t="shared" si="1"/>
        <v>-138.75976449999999</v>
      </c>
      <c r="F50" s="1">
        <v>-144854.5245</v>
      </c>
      <c r="G50" s="1">
        <v>-142043.08199999999</v>
      </c>
      <c r="H50" s="1">
        <f t="shared" si="2"/>
        <v>20.844760000000008</v>
      </c>
    </row>
    <row r="51" spans="1:8">
      <c r="A51" s="1">
        <v>2501</v>
      </c>
      <c r="B51" s="1">
        <v>-164066.3432</v>
      </c>
      <c r="C51" s="1">
        <f t="shared" si="0"/>
        <v>-164.06634320000001</v>
      </c>
      <c r="D51" s="1">
        <v>-143190.7132</v>
      </c>
      <c r="E51" s="1">
        <f t="shared" si="1"/>
        <v>-143.1907132</v>
      </c>
      <c r="F51" s="1">
        <v>-149316.3432</v>
      </c>
      <c r="G51" s="1">
        <v>-147196.505</v>
      </c>
      <c r="H51" s="1">
        <f t="shared" si="2"/>
        <v>20.875630000000005</v>
      </c>
    </row>
    <row r="52" spans="1:8">
      <c r="A52" s="1">
        <v>2550</v>
      </c>
      <c r="B52" s="1">
        <v>-168562.731</v>
      </c>
      <c r="C52" s="1">
        <f t="shared" si="0"/>
        <v>-168.56273100000001</v>
      </c>
      <c r="D52" s="1">
        <v>-147656.231</v>
      </c>
      <c r="E52" s="1">
        <f t="shared" si="1"/>
        <v>-147.65623099999999</v>
      </c>
      <c r="F52" s="1">
        <v>-153812.731</v>
      </c>
      <c r="G52" s="1">
        <v>-152384.524</v>
      </c>
      <c r="H52" s="1">
        <f t="shared" si="2"/>
        <v>20.906500000000001</v>
      </c>
    </row>
    <row r="53" spans="1:8">
      <c r="A53" s="1">
        <v>2599</v>
      </c>
      <c r="B53" s="1">
        <v>-173093.478</v>
      </c>
      <c r="C53" s="1">
        <f t="shared" si="0"/>
        <v>-173.093478</v>
      </c>
      <c r="D53" s="1">
        <v>-152156.10800000001</v>
      </c>
      <c r="E53" s="1">
        <f t="shared" si="1"/>
        <v>-152.15610800000002</v>
      </c>
      <c r="F53" s="1">
        <v>-158343.478</v>
      </c>
      <c r="G53" s="1">
        <v>-157606.93150000001</v>
      </c>
      <c r="H53" s="1">
        <f t="shared" si="2"/>
        <v>20.937369999999994</v>
      </c>
    </row>
    <row r="54" spans="1:8">
      <c r="A54" s="1">
        <v>2648</v>
      </c>
      <c r="B54" s="1">
        <v>-177658.3982</v>
      </c>
      <c r="C54" s="1">
        <f t="shared" si="0"/>
        <v>-177.65839819999999</v>
      </c>
      <c r="D54" s="1">
        <v>-156690.15820000001</v>
      </c>
      <c r="E54" s="1">
        <f t="shared" si="1"/>
        <v>-156.69015820000001</v>
      </c>
      <c r="F54" s="1">
        <v>-162908.3982</v>
      </c>
      <c r="G54" s="1">
        <v>-162863.54490000001</v>
      </c>
      <c r="H54" s="1">
        <f t="shared" si="2"/>
        <v>20.968239999999991</v>
      </c>
    </row>
    <row r="55" spans="1:8">
      <c r="A55" s="1">
        <v>2697</v>
      </c>
      <c r="B55" s="1">
        <v>-182257.3291</v>
      </c>
      <c r="C55" s="1">
        <f t="shared" si="0"/>
        <v>-182.25732909999999</v>
      </c>
      <c r="D55" s="1">
        <v>-161258.21909999999</v>
      </c>
      <c r="E55" s="1">
        <f t="shared" si="1"/>
        <v>-161.25821909999999</v>
      </c>
      <c r="F55" s="1">
        <v>-167507.3291</v>
      </c>
      <c r="G55" s="1">
        <v>-168154.20449999999</v>
      </c>
      <c r="H55" s="1">
        <f t="shared" si="2"/>
        <v>20.999110000000016</v>
      </c>
    </row>
    <row r="56" spans="1:8">
      <c r="A56" s="1">
        <v>2746</v>
      </c>
      <c r="B56" s="1">
        <v>-186890.13020000001</v>
      </c>
      <c r="C56" s="1">
        <f t="shared" si="0"/>
        <v>-186.89013020000002</v>
      </c>
      <c r="D56" s="1">
        <v>-165860.1502</v>
      </c>
      <c r="E56" s="1">
        <f t="shared" si="1"/>
        <v>-165.86015019999999</v>
      </c>
      <c r="F56" s="1">
        <v>-172140.13020000001</v>
      </c>
      <c r="G56" s="1">
        <v>-173478.77340000001</v>
      </c>
      <c r="H56" s="1">
        <f t="shared" si="2"/>
        <v>21.029980000000009</v>
      </c>
    </row>
    <row r="57" spans="1:8">
      <c r="A57" s="1">
        <v>2795</v>
      </c>
      <c r="B57" s="1">
        <v>-191556.6826</v>
      </c>
      <c r="C57" s="1">
        <f t="shared" si="0"/>
        <v>-191.55668259999999</v>
      </c>
      <c r="D57" s="1">
        <v>-170495.83259999999</v>
      </c>
      <c r="E57" s="1">
        <f t="shared" si="1"/>
        <v>-170.4958326</v>
      </c>
      <c r="F57" s="1">
        <v>-176806.6826</v>
      </c>
      <c r="G57" s="1">
        <v>-178837.13639999999</v>
      </c>
      <c r="H57" s="1">
        <f t="shared" si="2"/>
        <v>21.060850000000006</v>
      </c>
    </row>
    <row r="58" spans="1:8">
      <c r="A58" s="1">
        <v>2844</v>
      </c>
      <c r="B58" s="1">
        <v>-196256.88829999999</v>
      </c>
      <c r="C58" s="1">
        <f t="shared" si="0"/>
        <v>-196.25688829999999</v>
      </c>
      <c r="D58" s="1">
        <v>-175165.16829999999</v>
      </c>
      <c r="E58" s="1">
        <f t="shared" si="1"/>
        <v>-175.16516829999998</v>
      </c>
      <c r="F58" s="1">
        <v>-181506.88829999999</v>
      </c>
      <c r="G58" s="1">
        <v>-184229.19940000001</v>
      </c>
      <c r="H58" s="1">
        <f t="shared" si="2"/>
        <v>21.091720000000002</v>
      </c>
    </row>
    <row r="59" spans="1:8">
      <c r="A59" s="1">
        <v>2893</v>
      </c>
      <c r="B59" s="1">
        <v>-200990.6692</v>
      </c>
      <c r="C59" s="1">
        <f t="shared" si="0"/>
        <v>-200.99066920000001</v>
      </c>
      <c r="D59" s="1">
        <v>-179868.07920000001</v>
      </c>
      <c r="E59" s="1">
        <f t="shared" si="1"/>
        <v>-179.86807920000001</v>
      </c>
      <c r="F59" s="1">
        <v>-186240.6692</v>
      </c>
      <c r="G59" s="1">
        <v>-189654.8884</v>
      </c>
      <c r="H59" s="1">
        <f t="shared" si="2"/>
        <v>21.122589999999995</v>
      </c>
    </row>
    <row r="60" spans="1:8">
      <c r="A60" s="1">
        <v>2942</v>
      </c>
      <c r="B60" s="1">
        <v>-205757.96660000001</v>
      </c>
      <c r="C60" s="1">
        <f t="shared" si="0"/>
        <v>-205.7579666</v>
      </c>
      <c r="D60" s="1">
        <v>-184604.50659999999</v>
      </c>
      <c r="E60" s="1">
        <f t="shared" si="1"/>
        <v>-184.60450659999998</v>
      </c>
      <c r="F60" s="1">
        <v>-191007.96660000001</v>
      </c>
      <c r="G60" s="1">
        <v>-195114.1495</v>
      </c>
      <c r="H60" s="1">
        <f t="shared" si="2"/>
        <v>21.15346000000002</v>
      </c>
    </row>
    <row r="61" spans="1:8">
      <c r="A61" s="1">
        <v>2991</v>
      </c>
      <c r="B61" s="1">
        <v>-210558.7409</v>
      </c>
      <c r="C61" s="1">
        <f t="shared" si="0"/>
        <v>-210.5587409</v>
      </c>
      <c r="D61" s="1">
        <v>-189374.41089999999</v>
      </c>
      <c r="E61" s="1">
        <f t="shared" si="1"/>
        <v>-189.37441089999999</v>
      </c>
      <c r="F61" s="1">
        <v>-195808.7409</v>
      </c>
      <c r="G61" s="1">
        <v>-200606.94779999999</v>
      </c>
      <c r="H61" s="1">
        <f t="shared" si="2"/>
        <v>21.184330000000017</v>
      </c>
    </row>
    <row r="62" spans="1:8">
      <c r="A62" s="1">
        <v>3040</v>
      </c>
      <c r="B62" s="1">
        <v>-215392.97039999999</v>
      </c>
      <c r="C62" s="1">
        <f t="shared" si="0"/>
        <v>-215.3929704</v>
      </c>
      <c r="D62" s="1">
        <v>-194177.77040000001</v>
      </c>
      <c r="E62" s="1">
        <f t="shared" si="1"/>
        <v>-194.17777040000001</v>
      </c>
      <c r="F62" s="1">
        <v>-200642.97039999999</v>
      </c>
      <c r="G62" s="1">
        <v>-206133.26680000001</v>
      </c>
      <c r="H62" s="1">
        <f t="shared" si="2"/>
        <v>21.215199999999982</v>
      </c>
    </row>
    <row r="63" spans="1:8">
      <c r="A63" s="1">
        <v>3089</v>
      </c>
      <c r="B63" s="1">
        <v>-220260.6513</v>
      </c>
      <c r="C63" s="1">
        <f t="shared" si="0"/>
        <v>-220.26065130000001</v>
      </c>
      <c r="D63" s="1">
        <v>-199014.58129999999</v>
      </c>
      <c r="E63" s="1">
        <f t="shared" si="1"/>
        <v>-199.0145813</v>
      </c>
      <c r="F63" s="1">
        <v>-205510.6513</v>
      </c>
      <c r="G63" s="1">
        <v>-211693.1084</v>
      </c>
      <c r="H63" s="1">
        <f t="shared" si="2"/>
        <v>21.246070000000007</v>
      </c>
    </row>
    <row r="64" spans="1:8">
      <c r="A64" s="1">
        <v>3138</v>
      </c>
      <c r="B64" s="1">
        <v>-225161.7972</v>
      </c>
      <c r="C64" s="1">
        <f t="shared" si="0"/>
        <v>-225.1617972</v>
      </c>
      <c r="D64" s="1">
        <v>-203884.8572</v>
      </c>
      <c r="E64" s="1">
        <f t="shared" si="1"/>
        <v>-203.8848572</v>
      </c>
      <c r="F64" s="1">
        <v>-210411.7972</v>
      </c>
      <c r="G64" s="1">
        <v>-217286.49189999999</v>
      </c>
      <c r="H64" s="1">
        <f t="shared" si="2"/>
        <v>21.276940000000003</v>
      </c>
    </row>
    <row r="65" spans="1:8">
      <c r="A65" s="1">
        <v>3187</v>
      </c>
      <c r="B65" s="1">
        <v>-230096.43830000001</v>
      </c>
      <c r="C65" s="1">
        <f t="shared" si="0"/>
        <v>-230.09643830000002</v>
      </c>
      <c r="D65" s="1">
        <v>-208788.62830000001</v>
      </c>
      <c r="E65" s="1">
        <f t="shared" si="1"/>
        <v>-208.7886283</v>
      </c>
      <c r="F65" s="1">
        <v>-215346.43830000001</v>
      </c>
      <c r="G65" s="1">
        <v>-222913.45389999999</v>
      </c>
      <c r="H65" s="1">
        <f t="shared" si="2"/>
        <v>21.307809999999996</v>
      </c>
    </row>
    <row r="66" spans="1:8">
      <c r="A66" s="1">
        <v>3236</v>
      </c>
      <c r="B66" s="1">
        <v>-235064.62119999999</v>
      </c>
      <c r="C66" s="1">
        <f t="shared" si="0"/>
        <v>-235.0646212</v>
      </c>
      <c r="D66" s="1">
        <v>-213725.9412</v>
      </c>
      <c r="E66" s="1">
        <f t="shared" si="1"/>
        <v>-213.72594119999999</v>
      </c>
      <c r="F66" s="1">
        <v>-220314.62119999999</v>
      </c>
      <c r="G66" s="1">
        <v>-228574.0477</v>
      </c>
      <c r="H66" s="1">
        <f t="shared" si="2"/>
        <v>21.338679999999993</v>
      </c>
    </row>
    <row r="67" spans="1:8">
      <c r="A67" s="1">
        <v>3285</v>
      </c>
      <c r="B67" s="1">
        <v>-240066.40830000001</v>
      </c>
      <c r="C67" s="1">
        <f t="shared" ref="C67:C102" si="3">B67/1000</f>
        <v>-240.06640830000001</v>
      </c>
      <c r="D67" s="1">
        <v>-218696.85829999999</v>
      </c>
      <c r="E67" s="1">
        <f t="shared" ref="E67:E102" si="4">D67/1000</f>
        <v>-218.6968583</v>
      </c>
      <c r="F67" s="1">
        <v>-225316.40830000001</v>
      </c>
      <c r="G67" s="1">
        <v>-234268.34289999999</v>
      </c>
      <c r="H67" s="1">
        <f t="shared" ref="H67:H102" si="5">(D67-B67)/1000</f>
        <v>21.369550000000018</v>
      </c>
    </row>
    <row r="68" spans="1:8">
      <c r="A68" s="1">
        <v>3334</v>
      </c>
      <c r="B68" s="1">
        <v>-245101.87789999999</v>
      </c>
      <c r="C68" s="1">
        <f t="shared" si="3"/>
        <v>-245.10187790000001</v>
      </c>
      <c r="D68" s="1">
        <v>-223701.45790000001</v>
      </c>
      <c r="E68" s="1">
        <f t="shared" si="4"/>
        <v>-223.70145790000001</v>
      </c>
      <c r="F68" s="1">
        <v>-230351.87789999999</v>
      </c>
      <c r="G68" s="1">
        <v>-239996.4252</v>
      </c>
      <c r="H68" s="1">
        <f t="shared" si="5"/>
        <v>21.400419999999983</v>
      </c>
    </row>
    <row r="69" spans="1:8">
      <c r="A69" s="1">
        <v>3383</v>
      </c>
      <c r="B69" s="1">
        <v>-250171.1232</v>
      </c>
      <c r="C69" s="1">
        <f t="shared" si="3"/>
        <v>-250.17112320000001</v>
      </c>
      <c r="D69" s="1">
        <v>-228739.83319999999</v>
      </c>
      <c r="E69" s="1">
        <f t="shared" si="4"/>
        <v>-228.73983319999999</v>
      </c>
      <c r="F69" s="1">
        <v>-235421.1232</v>
      </c>
      <c r="G69" s="1">
        <v>-245758.39600000001</v>
      </c>
      <c r="H69" s="1">
        <f t="shared" si="5"/>
        <v>21.431290000000008</v>
      </c>
    </row>
    <row r="70" spans="1:8">
      <c r="A70" s="1">
        <v>3432</v>
      </c>
      <c r="B70" s="1">
        <v>-255274.2524</v>
      </c>
      <c r="C70" s="1">
        <f t="shared" si="3"/>
        <v>-255.27425239999999</v>
      </c>
      <c r="D70" s="1">
        <v>-233812.09239999999</v>
      </c>
      <c r="E70" s="1">
        <f t="shared" si="4"/>
        <v>-233.81209239999998</v>
      </c>
      <c r="F70" s="1">
        <v>-240524.2524</v>
      </c>
      <c r="G70" s="1">
        <v>-251554.372</v>
      </c>
      <c r="H70" s="1">
        <f t="shared" si="5"/>
        <v>21.462160000000004</v>
      </c>
    </row>
    <row r="71" spans="1:8">
      <c r="A71" s="1">
        <v>3481</v>
      </c>
      <c r="B71" s="1">
        <v>-260411.38810000001</v>
      </c>
      <c r="C71" s="1">
        <f t="shared" si="3"/>
        <v>-260.41138810000001</v>
      </c>
      <c r="D71" s="1">
        <v>-238918.35810000001</v>
      </c>
      <c r="E71" s="1">
        <f t="shared" si="4"/>
        <v>-238.91835810000001</v>
      </c>
      <c r="F71" s="1">
        <v>-245661.38810000001</v>
      </c>
      <c r="G71" s="1">
        <v>-257384.48480000001</v>
      </c>
      <c r="H71" s="1">
        <f t="shared" si="5"/>
        <v>21.493029999999997</v>
      </c>
    </row>
    <row r="72" spans="1:8">
      <c r="A72" s="1">
        <v>3530</v>
      </c>
      <c r="B72" s="1">
        <v>-265582.66729999997</v>
      </c>
      <c r="C72" s="1">
        <f t="shared" si="3"/>
        <v>-265.58266729999997</v>
      </c>
      <c r="D72" s="1">
        <v>-244058.76730000001</v>
      </c>
      <c r="E72" s="1">
        <f t="shared" si="4"/>
        <v>-244.0587673</v>
      </c>
      <c r="F72" s="1">
        <v>-250832.6673</v>
      </c>
      <c r="G72" s="1">
        <v>-263248.8811</v>
      </c>
      <c r="H72" s="1">
        <f t="shared" si="5"/>
        <v>21.523899999999966</v>
      </c>
    </row>
    <row r="73" spans="1:8">
      <c r="A73" s="1">
        <v>3579</v>
      </c>
      <c r="B73" s="1">
        <v>-270788.24089999998</v>
      </c>
      <c r="C73" s="1">
        <f t="shared" si="3"/>
        <v>-270.78824089999995</v>
      </c>
      <c r="D73" s="1">
        <v>-249233.47089999999</v>
      </c>
      <c r="E73" s="1">
        <f t="shared" si="4"/>
        <v>-249.23347089999999</v>
      </c>
      <c r="F73" s="1">
        <v>-256038.2409</v>
      </c>
      <c r="G73" s="1">
        <v>-269147.72169999999</v>
      </c>
      <c r="H73" s="1">
        <f t="shared" si="5"/>
        <v>21.554769999999991</v>
      </c>
    </row>
    <row r="74" spans="1:8">
      <c r="A74" s="1">
        <v>3628</v>
      </c>
      <c r="B74" s="1">
        <v>-276028.27350000001</v>
      </c>
      <c r="C74" s="1">
        <f t="shared" si="3"/>
        <v>-276.02827350000001</v>
      </c>
      <c r="D74" s="1">
        <v>-254442.6335</v>
      </c>
      <c r="E74" s="1">
        <f t="shared" si="4"/>
        <v>-254.4426335</v>
      </c>
      <c r="F74" s="1">
        <v>-261278.27350000001</v>
      </c>
      <c r="G74" s="1">
        <v>-275081.18209999998</v>
      </c>
      <c r="H74" s="1">
        <f t="shared" si="5"/>
        <v>21.585640000000016</v>
      </c>
    </row>
    <row r="75" spans="1:8">
      <c r="A75" s="1">
        <v>3677</v>
      </c>
      <c r="B75" s="1">
        <v>-281302.94300000003</v>
      </c>
      <c r="C75" s="1">
        <f t="shared" si="3"/>
        <v>-281.30294300000003</v>
      </c>
      <c r="D75" s="1">
        <v>-259686.43299999999</v>
      </c>
      <c r="E75" s="1">
        <f t="shared" si="4"/>
        <v>-259.68643299999997</v>
      </c>
      <c r="F75" s="1">
        <v>-266552.94300000003</v>
      </c>
      <c r="G75" s="1">
        <v>-281049.45150000002</v>
      </c>
      <c r="H75" s="1">
        <f t="shared" si="5"/>
        <v>21.616510000000037</v>
      </c>
    </row>
    <row r="76" spans="1:8">
      <c r="A76" s="1">
        <v>3726</v>
      </c>
      <c r="B76" s="1">
        <v>-286612.40830000001</v>
      </c>
      <c r="C76" s="1">
        <f t="shared" si="3"/>
        <v>-286.61240830000003</v>
      </c>
      <c r="D76" s="1">
        <v>-264965.02830000001</v>
      </c>
      <c r="E76" s="1">
        <f t="shared" si="4"/>
        <v>-264.96502830000003</v>
      </c>
      <c r="F76" s="1">
        <v>-271862.40830000001</v>
      </c>
      <c r="G76" s="1">
        <v>-287052.71230000001</v>
      </c>
      <c r="H76" s="1">
        <f t="shared" si="5"/>
        <v>21.647380000000005</v>
      </c>
    </row>
    <row r="77" spans="1:8">
      <c r="A77" s="1">
        <v>3775</v>
      </c>
      <c r="B77" s="1">
        <v>-291956.49949999998</v>
      </c>
      <c r="C77" s="1">
        <f t="shared" si="3"/>
        <v>-291.95649949999995</v>
      </c>
      <c r="D77" s="1">
        <v>-270278.24949999998</v>
      </c>
      <c r="E77" s="1">
        <f t="shared" si="4"/>
        <v>-270.27824949999996</v>
      </c>
      <c r="F77" s="1">
        <v>-277206.49949999998</v>
      </c>
      <c r="G77" s="1">
        <v>-293090.75760000001</v>
      </c>
      <c r="H77" s="1">
        <f t="shared" si="5"/>
        <v>21.678249999999998</v>
      </c>
    </row>
    <row r="78" spans="1:8">
      <c r="A78" s="1">
        <v>3824</v>
      </c>
      <c r="B78" s="1">
        <v>-297334.78779999999</v>
      </c>
      <c r="C78" s="1">
        <f t="shared" si="3"/>
        <v>-297.33478780000002</v>
      </c>
      <c r="D78" s="1">
        <v>-275625.6678</v>
      </c>
      <c r="E78" s="1">
        <f t="shared" si="4"/>
        <v>-275.62566779999997</v>
      </c>
      <c r="F78" s="1">
        <v>-282584.78779999999</v>
      </c>
      <c r="G78" s="1">
        <v>-299163.14939999999</v>
      </c>
      <c r="H78" s="1">
        <f t="shared" si="5"/>
        <v>21.709119999999995</v>
      </c>
    </row>
    <row r="79" spans="1:8">
      <c r="A79" s="1">
        <v>3873</v>
      </c>
      <c r="B79" s="1">
        <v>-302746.853</v>
      </c>
      <c r="C79" s="1">
        <f t="shared" si="3"/>
        <v>-302.74685299999999</v>
      </c>
      <c r="D79" s="1">
        <v>-281006.86300000001</v>
      </c>
      <c r="E79" s="1">
        <f t="shared" si="4"/>
        <v>-281.00686300000001</v>
      </c>
      <c r="F79" s="1">
        <v>-287996.853</v>
      </c>
      <c r="G79" s="1">
        <v>-305269.4474</v>
      </c>
      <c r="H79" s="1">
        <f t="shared" si="5"/>
        <v>21.739989999999992</v>
      </c>
    </row>
    <row r="80" spans="1:8">
      <c r="A80" s="1">
        <v>3922</v>
      </c>
      <c r="B80" s="1">
        <v>-308192.28289999999</v>
      </c>
      <c r="C80" s="1">
        <f t="shared" si="3"/>
        <v>-308.19228290000001</v>
      </c>
      <c r="D80" s="1">
        <v>-286421.42290000001</v>
      </c>
      <c r="E80" s="1">
        <f t="shared" si="4"/>
        <v>-286.42142289999998</v>
      </c>
      <c r="F80" s="1">
        <v>-293442.28289999999</v>
      </c>
      <c r="G80" s="1">
        <v>-311409.22269999998</v>
      </c>
      <c r="H80" s="1">
        <f t="shared" si="5"/>
        <v>21.770859999999985</v>
      </c>
    </row>
    <row r="81" spans="1:8">
      <c r="A81" s="1">
        <v>3971</v>
      </c>
      <c r="B81" s="1">
        <v>-313670.67389999999</v>
      </c>
      <c r="C81" s="1">
        <f t="shared" si="3"/>
        <v>-313.6706739</v>
      </c>
      <c r="D81" s="1">
        <v>-291868.94390000001</v>
      </c>
      <c r="E81" s="1">
        <f t="shared" si="4"/>
        <v>-291.86894390000003</v>
      </c>
      <c r="F81" s="1">
        <v>-298920.67389999999</v>
      </c>
      <c r="G81" s="1">
        <v>-317582.05699999997</v>
      </c>
      <c r="H81" s="1">
        <f t="shared" si="5"/>
        <v>21.801729999999981</v>
      </c>
    </row>
    <row r="82" spans="1:8">
      <c r="A82" s="1">
        <v>4020</v>
      </c>
      <c r="B82" s="1">
        <v>-319181.63040000002</v>
      </c>
      <c r="C82" s="1">
        <f t="shared" si="3"/>
        <v>-319.18163040000002</v>
      </c>
      <c r="D82" s="1">
        <v>-297349.03039999999</v>
      </c>
      <c r="E82" s="1">
        <f t="shared" si="4"/>
        <v>-297.3490304</v>
      </c>
      <c r="F82" s="1">
        <v>-304431.63040000002</v>
      </c>
      <c r="G82" s="1">
        <v>-323787.54239999998</v>
      </c>
      <c r="H82" s="1">
        <f t="shared" si="5"/>
        <v>21.832600000000035</v>
      </c>
    </row>
    <row r="83" spans="1:8">
      <c r="A83" s="1">
        <v>4069</v>
      </c>
      <c r="B83" s="1">
        <v>-324724.76530000003</v>
      </c>
      <c r="C83" s="1">
        <f t="shared" si="3"/>
        <v>-324.7247653</v>
      </c>
      <c r="D83" s="1">
        <v>-302861.2953</v>
      </c>
      <c r="E83" s="1">
        <f t="shared" si="4"/>
        <v>-302.86129529999999</v>
      </c>
      <c r="F83" s="1">
        <v>-309974.76530000003</v>
      </c>
      <c r="G83" s="1">
        <v>-330025.28080000001</v>
      </c>
      <c r="H83" s="1">
        <f t="shared" si="5"/>
        <v>21.863470000000031</v>
      </c>
    </row>
    <row r="84" spans="1:8">
      <c r="A84" s="1">
        <v>4118</v>
      </c>
      <c r="B84" s="1">
        <v>-330299.69949999999</v>
      </c>
      <c r="C84" s="1">
        <f t="shared" si="3"/>
        <v>-330.29969949999997</v>
      </c>
      <c r="D84" s="1">
        <v>-308405.35950000002</v>
      </c>
      <c r="E84" s="1">
        <f t="shared" si="4"/>
        <v>-308.40535950000003</v>
      </c>
      <c r="F84" s="1">
        <v>-315549.69949999999</v>
      </c>
      <c r="G84" s="1">
        <v>-336294.88380000001</v>
      </c>
      <c r="H84" s="1">
        <f t="shared" si="5"/>
        <v>21.894339999999968</v>
      </c>
    </row>
    <row r="85" spans="1:8">
      <c r="A85" s="1">
        <v>4167</v>
      </c>
      <c r="B85" s="1">
        <v>-335906.06180000002</v>
      </c>
      <c r="C85" s="1">
        <f t="shared" si="3"/>
        <v>-335.90606180000003</v>
      </c>
      <c r="D85" s="1">
        <v>-313980.8518</v>
      </c>
      <c r="E85" s="1">
        <f t="shared" si="4"/>
        <v>-313.98085179999998</v>
      </c>
      <c r="F85" s="1">
        <v>-321156.06180000002</v>
      </c>
      <c r="G85" s="1">
        <v>-342595.97220000002</v>
      </c>
      <c r="H85" s="1">
        <f t="shared" si="5"/>
        <v>21.925210000000021</v>
      </c>
    </row>
    <row r="86" spans="1:8">
      <c r="A86" s="1">
        <v>4216</v>
      </c>
      <c r="B86" s="1">
        <v>-341543.48910000001</v>
      </c>
      <c r="C86" s="1">
        <f t="shared" si="3"/>
        <v>-341.54348909999999</v>
      </c>
      <c r="D86" s="1">
        <v>-319587.40909999999</v>
      </c>
      <c r="E86" s="1">
        <f t="shared" si="4"/>
        <v>-319.5874091</v>
      </c>
      <c r="F86" s="1">
        <v>-326793.48910000001</v>
      </c>
      <c r="G86" s="1">
        <v>-348928.17580000003</v>
      </c>
      <c r="H86" s="1">
        <f t="shared" si="5"/>
        <v>21.956080000000018</v>
      </c>
    </row>
    <row r="87" spans="1:8">
      <c r="A87" s="1">
        <v>4265</v>
      </c>
      <c r="B87" s="1">
        <v>-347211.62560000003</v>
      </c>
      <c r="C87" s="1">
        <f t="shared" si="3"/>
        <v>-347.21162560000005</v>
      </c>
      <c r="D87" s="1">
        <v>-325224.67560000002</v>
      </c>
      <c r="E87" s="1">
        <f t="shared" si="4"/>
        <v>-325.22467560000001</v>
      </c>
      <c r="F87" s="1">
        <v>-332461.62560000003</v>
      </c>
      <c r="G87" s="1">
        <v>-355291.13299999997</v>
      </c>
      <c r="H87" s="1">
        <f t="shared" si="5"/>
        <v>21.986950000000011</v>
      </c>
    </row>
    <row r="88" spans="1:8">
      <c r="A88" s="1">
        <v>4314</v>
      </c>
      <c r="B88" s="1">
        <v>-352910.12339999998</v>
      </c>
      <c r="C88" s="1">
        <f t="shared" si="3"/>
        <v>-352.91012339999997</v>
      </c>
      <c r="D88" s="1">
        <v>-330892.30339999998</v>
      </c>
      <c r="E88" s="1">
        <f t="shared" si="4"/>
        <v>-330.8923034</v>
      </c>
      <c r="F88" s="1">
        <v>-338160.12339999998</v>
      </c>
      <c r="G88" s="1">
        <v>-361684.49040000001</v>
      </c>
      <c r="H88" s="1">
        <f t="shared" si="5"/>
        <v>22.017820000000007</v>
      </c>
    </row>
    <row r="89" spans="1:8">
      <c r="A89" s="1">
        <v>4363</v>
      </c>
      <c r="B89" s="1">
        <v>-358638.64169999998</v>
      </c>
      <c r="C89" s="1">
        <f t="shared" si="3"/>
        <v>-358.63864169999999</v>
      </c>
      <c r="D89" s="1">
        <v>-336589.95169999998</v>
      </c>
      <c r="E89" s="1">
        <f t="shared" si="4"/>
        <v>-336.58995169999997</v>
      </c>
      <c r="F89" s="1">
        <v>-343888.64169999998</v>
      </c>
      <c r="G89" s="1">
        <v>-368107.90259999997</v>
      </c>
      <c r="H89" s="1">
        <f t="shared" si="5"/>
        <v>22.048690000000001</v>
      </c>
    </row>
    <row r="90" spans="1:8">
      <c r="A90" s="1">
        <v>4412</v>
      </c>
      <c r="B90" s="1">
        <v>-364396.84710000001</v>
      </c>
      <c r="C90" s="1">
        <f t="shared" si="3"/>
        <v>-364.3968471</v>
      </c>
      <c r="D90" s="1">
        <v>-342317.28710000002</v>
      </c>
      <c r="E90" s="1">
        <f t="shared" si="4"/>
        <v>-342.31728710000004</v>
      </c>
      <c r="F90" s="1">
        <v>-349646.84710000001</v>
      </c>
      <c r="G90" s="1">
        <v>-374561.03220000002</v>
      </c>
      <c r="H90" s="1">
        <f t="shared" si="5"/>
        <v>22.079559999999997</v>
      </c>
    </row>
    <row r="91" spans="1:8">
      <c r="A91" s="1">
        <v>4461</v>
      </c>
      <c r="B91" s="1">
        <v>-370184.41279999999</v>
      </c>
      <c r="C91" s="1">
        <f t="shared" si="3"/>
        <v>-370.18441280000002</v>
      </c>
      <c r="D91" s="1">
        <v>-348073.9828</v>
      </c>
      <c r="E91" s="1">
        <f t="shared" si="4"/>
        <v>-348.07398280000001</v>
      </c>
      <c r="F91" s="1">
        <v>-355434.41279999999</v>
      </c>
      <c r="G91" s="1">
        <v>-381043.5491</v>
      </c>
      <c r="H91" s="1">
        <f t="shared" si="5"/>
        <v>22.110429999999994</v>
      </c>
    </row>
    <row r="92" spans="1:8">
      <c r="A92" s="1">
        <v>4510</v>
      </c>
      <c r="B92" s="1">
        <v>-376001.01939999999</v>
      </c>
      <c r="C92" s="1">
        <f t="shared" si="3"/>
        <v>-376.00101940000002</v>
      </c>
      <c r="D92" s="1">
        <v>-353859.7194</v>
      </c>
      <c r="E92" s="1">
        <f t="shared" si="4"/>
        <v>-353.85971940000002</v>
      </c>
      <c r="F92" s="1">
        <v>-361251.01939999999</v>
      </c>
      <c r="G92" s="1">
        <v>-387555.13040000002</v>
      </c>
      <c r="H92" s="1">
        <f t="shared" si="5"/>
        <v>22.141299999999987</v>
      </c>
    </row>
    <row r="93" spans="1:8">
      <c r="A93" s="1">
        <v>4559</v>
      </c>
      <c r="B93" s="1">
        <v>-381846.35350000003</v>
      </c>
      <c r="C93" s="1">
        <f t="shared" si="3"/>
        <v>-381.84635350000002</v>
      </c>
      <c r="D93" s="1">
        <v>-359674.18349999998</v>
      </c>
      <c r="E93" s="1">
        <f t="shared" si="4"/>
        <v>-359.67418349999997</v>
      </c>
      <c r="F93" s="1">
        <v>-367096.35350000003</v>
      </c>
      <c r="G93" s="1">
        <v>-394095.46039999998</v>
      </c>
      <c r="H93" s="1">
        <f t="shared" si="5"/>
        <v>22.17217000000004</v>
      </c>
    </row>
    <row r="94" spans="1:8">
      <c r="A94" s="1">
        <v>4608</v>
      </c>
      <c r="B94" s="1">
        <v>-387720.10859999998</v>
      </c>
      <c r="C94" s="1">
        <f t="shared" si="3"/>
        <v>-387.7201086</v>
      </c>
      <c r="D94" s="1">
        <v>-365517.0686</v>
      </c>
      <c r="E94" s="1">
        <f t="shared" si="4"/>
        <v>-365.51706860000002</v>
      </c>
      <c r="F94" s="1">
        <v>-372970.10859999998</v>
      </c>
      <c r="G94" s="1">
        <v>-400664.23009999999</v>
      </c>
      <c r="H94" s="1">
        <f t="shared" si="5"/>
        <v>22.20303999999998</v>
      </c>
    </row>
    <row r="95" spans="1:8">
      <c r="A95" s="1">
        <v>4657</v>
      </c>
      <c r="B95" s="1">
        <v>-393621.98430000001</v>
      </c>
      <c r="C95" s="1">
        <f t="shared" si="3"/>
        <v>-393.62198430000001</v>
      </c>
      <c r="D95" s="1">
        <v>-371388.07429999998</v>
      </c>
      <c r="E95" s="1">
        <f t="shared" si="4"/>
        <v>-371.38807429999997</v>
      </c>
      <c r="F95" s="1">
        <v>-378871.98430000001</v>
      </c>
      <c r="G95" s="1">
        <v>-407261.13709999999</v>
      </c>
      <c r="H95" s="1">
        <f t="shared" si="5"/>
        <v>22.233910000000034</v>
      </c>
    </row>
    <row r="96" spans="1:8">
      <c r="A96" s="1">
        <v>4706</v>
      </c>
      <c r="B96" s="1">
        <v>-399551.68640000001</v>
      </c>
      <c r="C96" s="1">
        <f t="shared" si="3"/>
        <v>-399.55168639999999</v>
      </c>
      <c r="D96" s="1">
        <v>-377286.90639999998</v>
      </c>
      <c r="E96" s="1">
        <f t="shared" si="4"/>
        <v>-377.28690639999996</v>
      </c>
      <c r="F96" s="1">
        <v>-384801.68640000001</v>
      </c>
      <c r="G96" s="1">
        <v>-413885.88520000002</v>
      </c>
      <c r="H96" s="1">
        <f t="shared" si="5"/>
        <v>22.264780000000027</v>
      </c>
    </row>
    <row r="97" spans="1:8">
      <c r="A97" s="1">
        <v>4755</v>
      </c>
      <c r="B97" s="1">
        <v>-405508.92660000001</v>
      </c>
      <c r="C97" s="1">
        <f t="shared" si="3"/>
        <v>-405.5089266</v>
      </c>
      <c r="D97" s="1">
        <v>-383213.27659999998</v>
      </c>
      <c r="E97" s="1">
        <f t="shared" si="4"/>
        <v>-383.21327659999997</v>
      </c>
      <c r="F97" s="1">
        <v>-390758.92660000001</v>
      </c>
      <c r="G97" s="1">
        <v>-420538.18459999998</v>
      </c>
      <c r="H97" s="1">
        <f t="shared" si="5"/>
        <v>22.295650000000023</v>
      </c>
    </row>
    <row r="98" spans="1:8">
      <c r="A98" s="1">
        <v>4804</v>
      </c>
      <c r="B98" s="1">
        <v>-411493.42239999998</v>
      </c>
      <c r="C98" s="1">
        <f t="shared" si="3"/>
        <v>-411.49342239999999</v>
      </c>
      <c r="D98" s="1">
        <v>-389166.90240000002</v>
      </c>
      <c r="E98" s="1">
        <f t="shared" si="4"/>
        <v>-389.16690240000003</v>
      </c>
      <c r="F98" s="1">
        <v>-396743.42239999998</v>
      </c>
      <c r="G98" s="1">
        <v>-427217.75140000001</v>
      </c>
      <c r="H98" s="1">
        <f t="shared" si="5"/>
        <v>22.32651999999996</v>
      </c>
    </row>
    <row r="99" spans="1:8">
      <c r="A99" s="1">
        <v>4853</v>
      </c>
      <c r="B99" s="1">
        <v>-417504.89689999999</v>
      </c>
      <c r="C99" s="1">
        <f t="shared" si="3"/>
        <v>-417.50489690000001</v>
      </c>
      <c r="D99" s="1">
        <v>-395147.50689999998</v>
      </c>
      <c r="E99" s="1">
        <f t="shared" si="4"/>
        <v>-395.1475069</v>
      </c>
      <c r="F99" s="1">
        <v>-402754.89689999999</v>
      </c>
      <c r="G99" s="1">
        <v>-433924.30739999999</v>
      </c>
      <c r="H99" s="1">
        <f t="shared" si="5"/>
        <v>22.357390000000013</v>
      </c>
    </row>
    <row r="100" spans="1:8">
      <c r="A100" s="1">
        <v>4902</v>
      </c>
      <c r="B100" s="1">
        <v>-423543.07870000001</v>
      </c>
      <c r="C100" s="1">
        <f t="shared" si="3"/>
        <v>-423.54307870000002</v>
      </c>
      <c r="D100" s="1">
        <v>-401154.8187</v>
      </c>
      <c r="E100" s="1">
        <f t="shared" si="4"/>
        <v>-401.15481870000002</v>
      </c>
      <c r="F100" s="1">
        <v>-408793.07870000001</v>
      </c>
      <c r="G100" s="1">
        <v>-440657.58010000002</v>
      </c>
      <c r="H100" s="1">
        <f t="shared" si="5"/>
        <v>22.38826000000001</v>
      </c>
    </row>
    <row r="101" spans="1:8">
      <c r="A101" s="1">
        <v>4951</v>
      </c>
      <c r="B101" s="1">
        <v>-429607.70169999998</v>
      </c>
      <c r="C101" s="1">
        <f t="shared" si="3"/>
        <v>-429.60770169999995</v>
      </c>
      <c r="D101" s="1">
        <v>-407188.57169999997</v>
      </c>
      <c r="E101" s="1">
        <f t="shared" si="4"/>
        <v>-407.18857169999995</v>
      </c>
      <c r="F101" s="1">
        <v>-414857.70169999998</v>
      </c>
      <c r="G101" s="1">
        <v>-447417.30249999999</v>
      </c>
      <c r="H101" s="1">
        <f t="shared" si="5"/>
        <v>22.419130000000006</v>
      </c>
    </row>
    <row r="102" spans="1:8">
      <c r="A102" s="1">
        <v>5000</v>
      </c>
      <c r="B102" s="1">
        <v>-435698.505</v>
      </c>
      <c r="C102" s="1">
        <f t="shared" si="3"/>
        <v>-435.69850500000001</v>
      </c>
      <c r="D102" s="1">
        <v>-413248.505</v>
      </c>
      <c r="E102" s="1">
        <f t="shared" si="4"/>
        <v>-413.24850500000002</v>
      </c>
      <c r="F102" s="1">
        <v>-420948.505</v>
      </c>
      <c r="G102" s="1">
        <v>-454203.21269999997</v>
      </c>
      <c r="H102" s="1">
        <f t="shared" si="5"/>
        <v>22.45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2024-03-11T12:15:47Z</dcterms:modified>
</cp:coreProperties>
</file>